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3-2025 BESTANDEN NAAR ORGI. WEBSITE HON.WIN.VERHALEN\8-STAAT VOOR EEN DEEL  IN  MEDIA VOOR WP 1945 hongerwinterverhalen\2-DEZE NOG IN MEDIA ZETTEN\EXEL SHEETS VOOR PUBLICATIE\"/>
    </mc:Choice>
  </mc:AlternateContent>
  <xr:revisionPtr revIDLastSave="0" documentId="13_ncr:1_{CD13A9ED-E651-4DB6-8435-1B4CA16A9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al 153 kinderen" sheetId="5" r:id="rId1"/>
    <sheet name="Blad1" sheetId="1" r:id="rId2"/>
    <sheet name="Blad2" sheetId="2" r:id="rId3"/>
    <sheet name="Blad3" sheetId="3" r:id="rId4"/>
    <sheet name="Blad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2" i="5"/>
  <c r="M7" i="5"/>
  <c r="S7" i="5"/>
  <c r="S8" i="5"/>
  <c r="S9" i="5"/>
  <c r="I10" i="5"/>
  <c r="I11" i="5"/>
  <c r="J11" i="5"/>
  <c r="I12" i="5"/>
  <c r="J12" i="5"/>
  <c r="I13" i="5"/>
  <c r="J13" i="5"/>
  <c r="I14" i="5"/>
  <c r="J14" i="5"/>
  <c r="I15" i="5"/>
  <c r="J15" i="5"/>
  <c r="I16" i="5"/>
  <c r="I17" i="5"/>
  <c r="J17" i="5"/>
  <c r="I18" i="5"/>
  <c r="J18" i="5"/>
  <c r="J5" i="5" s="1"/>
  <c r="I19" i="5"/>
  <c r="J19" i="5"/>
  <c r="I20" i="5"/>
  <c r="J20" i="5"/>
  <c r="I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I34" i="5"/>
  <c r="J34" i="5"/>
  <c r="I35" i="5"/>
  <c r="I36" i="5"/>
  <c r="J36" i="5"/>
  <c r="I37" i="5"/>
  <c r="J37" i="5"/>
  <c r="I38" i="5"/>
  <c r="I39" i="5"/>
  <c r="I40" i="5"/>
  <c r="I41" i="5"/>
  <c r="J41" i="5"/>
  <c r="I42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I93" i="5"/>
  <c r="J93" i="5"/>
  <c r="I94" i="5"/>
  <c r="J94" i="5"/>
  <c r="I95" i="5"/>
  <c r="J95" i="5"/>
  <c r="I96" i="5"/>
  <c r="J96" i="5"/>
  <c r="I97" i="5"/>
  <c r="J97" i="5"/>
  <c r="I98" i="5"/>
  <c r="J98" i="5"/>
  <c r="I99" i="5"/>
  <c r="J99" i="5"/>
  <c r="I100" i="5"/>
  <c r="J100" i="5"/>
  <c r="I101" i="5"/>
  <c r="J101" i="5"/>
  <c r="I102" i="5"/>
  <c r="J102" i="5"/>
  <c r="I103" i="5"/>
  <c r="J103" i="5"/>
  <c r="I104" i="5"/>
  <c r="J104" i="5"/>
  <c r="I105" i="5"/>
  <c r="J105" i="5"/>
  <c r="I106" i="5"/>
  <c r="J106" i="5"/>
  <c r="I107" i="5"/>
  <c r="J107" i="5"/>
  <c r="I108" i="5"/>
  <c r="J108" i="5"/>
  <c r="I109" i="5"/>
  <c r="J109" i="5"/>
  <c r="I110" i="5"/>
  <c r="J110" i="5"/>
  <c r="I111" i="5"/>
  <c r="J111" i="5"/>
  <c r="I112" i="5"/>
  <c r="J112" i="5"/>
  <c r="I113" i="5"/>
  <c r="J113" i="5"/>
  <c r="I114" i="5"/>
  <c r="J114" i="5"/>
  <c r="I115" i="5"/>
  <c r="J115" i="5"/>
  <c r="I116" i="5"/>
  <c r="J116" i="5"/>
  <c r="I117" i="5"/>
  <c r="J117" i="5"/>
  <c r="I118" i="5"/>
  <c r="J118" i="5"/>
  <c r="I119" i="5"/>
  <c r="J119" i="5"/>
  <c r="I120" i="5"/>
  <c r="J120" i="5"/>
  <c r="I121" i="5"/>
  <c r="J121" i="5"/>
  <c r="I122" i="5"/>
  <c r="J122" i="5"/>
  <c r="I123" i="5"/>
  <c r="J123" i="5"/>
  <c r="I124" i="5"/>
  <c r="J124" i="5"/>
  <c r="I125" i="5"/>
  <c r="J125" i="5"/>
  <c r="I126" i="5"/>
  <c r="J126" i="5"/>
  <c r="I127" i="5"/>
  <c r="J127" i="5"/>
  <c r="I128" i="5"/>
  <c r="J128" i="5"/>
  <c r="I129" i="5"/>
  <c r="J129" i="5"/>
  <c r="I130" i="5"/>
  <c r="J130" i="5"/>
  <c r="I131" i="5"/>
  <c r="J131" i="5"/>
  <c r="I132" i="5"/>
  <c r="J132" i="5"/>
  <c r="I133" i="5"/>
  <c r="J133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I141" i="5"/>
  <c r="J141" i="5"/>
  <c r="I142" i="5"/>
  <c r="J142" i="5"/>
  <c r="I143" i="5"/>
  <c r="J143" i="5"/>
  <c r="I144" i="5"/>
  <c r="J144" i="5"/>
  <c r="I145" i="5"/>
  <c r="J145" i="5"/>
  <c r="I146" i="5"/>
  <c r="J146" i="5"/>
  <c r="I147" i="5"/>
  <c r="J147" i="5"/>
  <c r="I148" i="5"/>
  <c r="J148" i="5"/>
  <c r="I149" i="5"/>
  <c r="J149" i="5"/>
  <c r="I150" i="5"/>
  <c r="J150" i="5"/>
  <c r="I151" i="5"/>
  <c r="J151" i="5"/>
  <c r="I152" i="5"/>
  <c r="J152" i="5"/>
  <c r="I153" i="5"/>
  <c r="J153" i="5"/>
  <c r="I154" i="5"/>
  <c r="J154" i="5"/>
  <c r="I155" i="5"/>
  <c r="J155" i="5"/>
  <c r="I156" i="5"/>
  <c r="J156" i="5"/>
  <c r="I157" i="5"/>
  <c r="J157" i="5"/>
  <c r="I158" i="5"/>
  <c r="J158" i="5"/>
  <c r="I159" i="5"/>
  <c r="J159" i="5"/>
  <c r="I160" i="5"/>
  <c r="J160" i="5"/>
  <c r="I161" i="5"/>
  <c r="J161" i="5"/>
  <c r="I162" i="5"/>
  <c r="J162" i="5"/>
  <c r="I163" i="5"/>
  <c r="J163" i="5"/>
</calcChain>
</file>

<file path=xl/sharedStrings.xml><?xml version="1.0" encoding="utf-8"?>
<sst xmlns="http://schemas.openxmlformats.org/spreadsheetml/2006/main" count="956" uniqueCount="449">
  <si>
    <t>NH</t>
  </si>
  <si>
    <t>KIN</t>
  </si>
  <si>
    <t>JACOB van LENNEPKADE 168</t>
  </si>
  <si>
    <t>CORNELIS</t>
  </si>
  <si>
    <t xml:space="preserve">ZWEEP van der </t>
  </si>
  <si>
    <t>R.K.</t>
  </si>
  <si>
    <t>FRE</t>
  </si>
  <si>
    <t>van HOUWENINGENSTRAAT 77</t>
  </si>
  <si>
    <t>JOHAN. M.</t>
  </si>
  <si>
    <t>EDUARD</t>
  </si>
  <si>
    <t>ZURCHNER</t>
  </si>
  <si>
    <t>ANNA. G.</t>
  </si>
  <si>
    <t>JEANNE</t>
  </si>
  <si>
    <t>EIL</t>
  </si>
  <si>
    <t>3e KATTENBURGERDWARSSTRAAT 3</t>
  </si>
  <si>
    <t>J.</t>
  </si>
  <si>
    <t>BERNARDUS</t>
  </si>
  <si>
    <t>WÜSTENHOF</t>
  </si>
  <si>
    <t>C.</t>
  </si>
  <si>
    <t>JOHANNA</t>
  </si>
  <si>
    <t>ELISABETH</t>
  </si>
  <si>
    <t>zie werkblad notities van</t>
  </si>
  <si>
    <t>020-6330717</t>
  </si>
  <si>
    <t>1034KL</t>
  </si>
  <si>
    <t>Bramzeilhof 90</t>
  </si>
  <si>
    <t>huidig adres</t>
  </si>
  <si>
    <t>LAING'S NEKSTRAAT 19</t>
  </si>
  <si>
    <t xml:space="preserve">BEN    </t>
  </si>
  <si>
    <t>WOUTER  van der</t>
  </si>
  <si>
    <t>ORT</t>
  </si>
  <si>
    <t>MARCO POLOSTRAAT 199</t>
  </si>
  <si>
    <t>MARIA</t>
  </si>
  <si>
    <t>ANNE</t>
  </si>
  <si>
    <t>WIT</t>
  </si>
  <si>
    <t>ST</t>
  </si>
  <si>
    <t>van BOETSELEARSTRAAT 40</t>
  </si>
  <si>
    <t>WILHELMUS</t>
  </si>
  <si>
    <t>WILLEMSEN</t>
  </si>
  <si>
    <t>FOKKE SIEMONZSTRAAT 50</t>
  </si>
  <si>
    <t>JAN</t>
  </si>
  <si>
    <t>WIELART</t>
  </si>
  <si>
    <t>SP</t>
  </si>
  <si>
    <t>POLANENSTRAAT 51</t>
  </si>
  <si>
    <t>ADRIANUS</t>
  </si>
  <si>
    <t>WESTROP van</t>
  </si>
  <si>
    <t>GROEN van PRINSTERENSTRAAT 9</t>
  </si>
  <si>
    <t>PIETER</t>
  </si>
  <si>
    <t>WARMENHOVEN</t>
  </si>
  <si>
    <t>GEERTRUIDA</t>
  </si>
  <si>
    <t>B.</t>
  </si>
  <si>
    <t>QUIRINUS</t>
  </si>
  <si>
    <t>??</t>
  </si>
  <si>
    <t>ADM</t>
  </si>
  <si>
    <t>BESTEVAERSTRAAT 52</t>
  </si>
  <si>
    <t>TEO</t>
  </si>
  <si>
    <t>WARDI</t>
  </si>
  <si>
    <t>IND</t>
  </si>
  <si>
    <t>MAKASSARSTRAAT 21</t>
  </si>
  <si>
    <t>W.</t>
  </si>
  <si>
    <t>WAARDENBURG van</t>
  </si>
  <si>
    <t>CURACAOSTRAAT 54</t>
  </si>
  <si>
    <t>JACOBUS</t>
  </si>
  <si>
    <t>ROBERT</t>
  </si>
  <si>
    <t>VUST de</t>
  </si>
  <si>
    <t>023-5618040</t>
  </si>
  <si>
    <t>elle.antonusse@versatel.nl</t>
  </si>
  <si>
    <t>KONTAKT GEHAD</t>
  </si>
  <si>
    <t>KI</t>
  </si>
  <si>
    <t>JACOB van LENNEPKADE 190</t>
  </si>
  <si>
    <t>ELLY</t>
  </si>
  <si>
    <t>VROEGOP</t>
  </si>
  <si>
    <t>OVERLEDEN</t>
  </si>
  <si>
    <t>ONGEWISSE BESTEMMING</t>
  </si>
  <si>
    <t xml:space="preserve">SCHRIJFSTER BOEK </t>
  </si>
  <si>
    <t>F.</t>
  </si>
  <si>
    <t>ENGELINA</t>
  </si>
  <si>
    <t>JACOB van LENNEPKADE 297</t>
  </si>
  <si>
    <t>VRIES de</t>
  </si>
  <si>
    <t>van SPILBERGENSTRAAT272</t>
  </si>
  <si>
    <t>JOHAN</t>
  </si>
  <si>
    <t>WORMERVEERSTRAAT 18</t>
  </si>
  <si>
    <t>FRANCISCUS</t>
  </si>
  <si>
    <t>R.K</t>
  </si>
  <si>
    <t>van OSTADESTRAAT 157</t>
  </si>
  <si>
    <t>J.P.</t>
  </si>
  <si>
    <t>VERSLUYS</t>
  </si>
  <si>
    <t>B</t>
  </si>
  <si>
    <t>JOHANNES</t>
  </si>
  <si>
    <t>van HALLSTRAAT 90</t>
  </si>
  <si>
    <t>EVERT</t>
  </si>
  <si>
    <t>VERHEYEN</t>
  </si>
  <si>
    <t>JACOB CATSKADE 32</t>
  </si>
  <si>
    <t>H</t>
  </si>
  <si>
    <t>THEODORUS</t>
  </si>
  <si>
    <t>VERHAY</t>
  </si>
  <si>
    <t>TULANENSTRAAT 5</t>
  </si>
  <si>
    <t>JOPIE</t>
  </si>
  <si>
    <t>VERGENIUS</t>
  </si>
  <si>
    <t>JAMES COOKSTRAAT 50</t>
  </si>
  <si>
    <t>CHRISTIAAN</t>
  </si>
  <si>
    <t>VEEN van der</t>
  </si>
  <si>
    <t>MAJUBASTRAAT 30</t>
  </si>
  <si>
    <t>DONALD</t>
  </si>
  <si>
    <t>ÜHRLEP</t>
  </si>
  <si>
    <t>MARCO POLOSTRAAT 201</t>
  </si>
  <si>
    <t>BARBARA</t>
  </si>
  <si>
    <t>TUMP</t>
  </si>
  <si>
    <t>ARIR</t>
  </si>
  <si>
    <t>IN NOOD ZIEKENHUIS</t>
  </si>
  <si>
    <t>BATAVIASTRAAT 66</t>
  </si>
  <si>
    <t>AALTJE</t>
  </si>
  <si>
    <t>TUIN van der</t>
  </si>
  <si>
    <t>JO</t>
  </si>
  <si>
    <t>EGELANTIERSGRACHT 108</t>
  </si>
  <si>
    <t>KAREL</t>
  </si>
  <si>
    <t>HERMANUS</t>
  </si>
  <si>
    <t>TIJSMA</t>
  </si>
  <si>
    <t>MAKASSARSTRAAT 50</t>
  </si>
  <si>
    <t>AREND</t>
  </si>
  <si>
    <t>TIEL</t>
  </si>
  <si>
    <t>RIOUWSTRAAT 39</t>
  </si>
  <si>
    <t>KLAAS</t>
  </si>
  <si>
    <t>TICHELAAR</t>
  </si>
  <si>
    <t>OOSTENBURGERVOORSTRAAT 32</t>
  </si>
  <si>
    <t>TEEKMAN</t>
  </si>
  <si>
    <t>M.H.</t>
  </si>
  <si>
    <t>WILHELMINA</t>
  </si>
  <si>
    <t>ANTJE</t>
  </si>
  <si>
    <t>EIGEN GELEGENHEID NAAR HUIS</t>
  </si>
  <si>
    <t>van BOETSELAERSTRAAT 12</t>
  </si>
  <si>
    <t>BERTUS</t>
  </si>
  <si>
    <t>STOOP</t>
  </si>
  <si>
    <t>PHILIPPUS</t>
  </si>
  <si>
    <t>JANSJE</t>
  </si>
  <si>
    <t>VALKENBURGERSTRAAT 85</t>
  </si>
  <si>
    <t>ALBERTUS</t>
  </si>
  <si>
    <t>STOKKART</t>
  </si>
  <si>
    <t>RAPENBURG 81</t>
  </si>
  <si>
    <t>HENDRIKUS</t>
  </si>
  <si>
    <t>PIETER NIEUWLANDSTRAAT 669??</t>
  </si>
  <si>
    <t>JANNETJE</t>
  </si>
  <si>
    <t>STERK</t>
  </si>
  <si>
    <t>PIETER NIEUWLANDSTRAAT 669 ??</t>
  </si>
  <si>
    <t xml:space="preserve">FR. J. </t>
  </si>
  <si>
    <t>WILLEM</t>
  </si>
  <si>
    <t>SOEMBASTRAAT 27</t>
  </si>
  <si>
    <t>ANTH.</t>
  </si>
  <si>
    <t>SMITS</t>
  </si>
  <si>
    <t>SPARREWEG 27</t>
  </si>
  <si>
    <t>WIM</t>
  </si>
  <si>
    <t>SLOOTWEG</t>
  </si>
  <si>
    <t>SINT WILLIBRORDUSSTRAAT 7</t>
  </si>
  <si>
    <t>HELMUTH</t>
  </si>
  <si>
    <t>GERARD</t>
  </si>
  <si>
    <t>SCHUTS</t>
  </si>
  <si>
    <t>MAGELHEANSTRAAT 22</t>
  </si>
  <si>
    <t>JOCHEM</t>
  </si>
  <si>
    <t>SCHUITEN</t>
  </si>
  <si>
    <t>2e JAN van der HEIJDENSTRAAT 65</t>
  </si>
  <si>
    <t>SCHOLTE</t>
  </si>
  <si>
    <t>3e GOUDSBLOEMDWARSSTRAAT 1</t>
  </si>
  <si>
    <t>F</t>
  </si>
  <si>
    <t>SCHIPHORST ter</t>
  </si>
  <si>
    <t>J</t>
  </si>
  <si>
    <t>ZEEDIJK 3</t>
  </si>
  <si>
    <t>SHR</t>
  </si>
  <si>
    <t xml:space="preserve">HENDRIK </t>
  </si>
  <si>
    <t>SALOMONS</t>
  </si>
  <si>
    <t>HOUTRIJKSTRAAT 47</t>
  </si>
  <si>
    <t>GERDA</t>
  </si>
  <si>
    <t>ROBIJNS</t>
  </si>
  <si>
    <t>HOUTRIJSTRAAT 47</t>
  </si>
  <si>
    <t>TREESJE</t>
  </si>
  <si>
    <t>HOURIJKSTRAAT 47</t>
  </si>
  <si>
    <t>DOMINIKUS</t>
  </si>
  <si>
    <t>MARGARETHA</t>
  </si>
  <si>
    <t>VROLIJKSTRAAT 78</t>
  </si>
  <si>
    <t>ALFRED</t>
  </si>
  <si>
    <t>RIKKER</t>
  </si>
  <si>
    <t>OST</t>
  </si>
  <si>
    <t>2e OOSTERPARKSTRAAT 65 ?</t>
  </si>
  <si>
    <t>RIGTER</t>
  </si>
  <si>
    <t>vriendinnen</t>
  </si>
  <si>
    <t>niet gesproken</t>
  </si>
  <si>
    <t>via pannegieter</t>
  </si>
  <si>
    <t>3e OOSTERPARKSTRAAT 11</t>
  </si>
  <si>
    <t>ANNA</t>
  </si>
  <si>
    <t>REVERSMA</t>
  </si>
  <si>
    <t>DERKJE</t>
  </si>
  <si>
    <t>OF MOLUKKENSTRAAT 82</t>
  </si>
  <si>
    <t>BORGERSTRAAT 82</t>
  </si>
  <si>
    <t>L</t>
  </si>
  <si>
    <t>PETRUS</t>
  </si>
  <si>
    <t>PRUIJS</t>
  </si>
  <si>
    <t>BATAVIASTRAAT 12</t>
  </si>
  <si>
    <t>HUBERTUS</t>
  </si>
  <si>
    <t>POLDERMAN</t>
  </si>
  <si>
    <t>KASTANJEPLEIN 5</t>
  </si>
  <si>
    <t>PLOMP</t>
  </si>
  <si>
    <t>van SPILBERGENSTRAAT 162</t>
  </si>
  <si>
    <t>BERNARD</t>
  </si>
  <si>
    <t>PIED du</t>
  </si>
  <si>
    <t>wees mij op boekje"Ongewisse Bestemming"</t>
  </si>
  <si>
    <t>via ECHO eerste kontakt</t>
  </si>
  <si>
    <t>WOONT NU IN MUIDEN??</t>
  </si>
  <si>
    <t>IEPENWEG 10</t>
  </si>
  <si>
    <t>ADRIANA</t>
  </si>
  <si>
    <t>PANNEGIETER</t>
  </si>
  <si>
    <t>overleden</t>
  </si>
  <si>
    <t>D.H.</t>
  </si>
  <si>
    <t>JACOB van LENNEPKADE  360</t>
  </si>
  <si>
    <t>OS van</t>
  </si>
  <si>
    <t>NIASSTRAAT 22</t>
  </si>
  <si>
    <t>OHM</t>
  </si>
  <si>
    <t>WILHELM</t>
  </si>
  <si>
    <t>HENDRIK</t>
  </si>
  <si>
    <t>ZAANDAMMERPLEIN 68 1h</t>
  </si>
  <si>
    <t>JANNIE</t>
  </si>
  <si>
    <t>MULDER</t>
  </si>
  <si>
    <t>THEO</t>
  </si>
  <si>
    <t>e-mail via schoolbank 18-12-2012 zie ook Verhay zelfde adres</t>
  </si>
  <si>
    <t>&lt;&lt;</t>
  </si>
  <si>
    <t>ARIE</t>
  </si>
  <si>
    <t>MUL</t>
  </si>
  <si>
    <t>van SPILGERGENSTRAAT 18</t>
  </si>
  <si>
    <t>A</t>
  </si>
  <si>
    <t>JOSEPHUS</t>
  </si>
  <si>
    <t>MOUWERIK van</t>
  </si>
  <si>
    <t>van SPILBERGENSTRAAT 18</t>
  </si>
  <si>
    <t>MOUWERIK  van</t>
  </si>
  <si>
    <t>IJSELKADE 89</t>
  </si>
  <si>
    <t>HENRIETTA</t>
  </si>
  <si>
    <t>MOL de</t>
  </si>
  <si>
    <t>de WITTENSTRAAT 151</t>
  </si>
  <si>
    <t>T</t>
  </si>
  <si>
    <t>DIRKJE</t>
  </si>
  <si>
    <t>MITTENMEYER</t>
  </si>
  <si>
    <t>ZIE OOK 122 KINDEREN BROER VAN</t>
  </si>
  <si>
    <t>JOR</t>
  </si>
  <si>
    <t>PALMSTRAAT 70</t>
  </si>
  <si>
    <t>FRITS</t>
  </si>
  <si>
    <t>MEYER</t>
  </si>
  <si>
    <t>SUMATRASTRAAT 126</t>
  </si>
  <si>
    <t>onthouden</t>
  </si>
  <si>
    <t>S? WILLEMSTRAAT 4</t>
  </si>
  <si>
    <t>SIMON STEVNSTRAAT 6</t>
  </si>
  <si>
    <t>E</t>
  </si>
  <si>
    <t>LOY van</t>
  </si>
  <si>
    <t>SIMON STEVINSTRAAT 6</t>
  </si>
  <si>
    <t>EDUARDUS</t>
  </si>
  <si>
    <t>van SPILBERGERSTRAAT 53</t>
  </si>
  <si>
    <t>LOOPEKER</t>
  </si>
  <si>
    <t>MAKASSARSTRAAT 41</t>
  </si>
  <si>
    <t>LODDER</t>
  </si>
  <si>
    <t>W</t>
  </si>
  <si>
    <t>BESTEVAERSTRAAT 152</t>
  </si>
  <si>
    <t>N</t>
  </si>
  <si>
    <t>FREDERIK</t>
  </si>
  <si>
    <t>LANKHORST</t>
  </si>
  <si>
    <t>HENRIETTE</t>
  </si>
  <si>
    <t>NELLIE</t>
  </si>
  <si>
    <t>TIDORESTRAAT 29</t>
  </si>
  <si>
    <t>LANKESTER</t>
  </si>
  <si>
    <t>JULIE</t>
  </si>
  <si>
    <t>GOVERT FLINCKSTRAAT  66</t>
  </si>
  <si>
    <t>MARIUS</t>
  </si>
  <si>
    <t>LAARHOVEN van</t>
  </si>
  <si>
    <t>BLASIUSSTRAAT 110</t>
  </si>
  <si>
    <t>DIRK</t>
  </si>
  <si>
    <t>KRIJGER</t>
  </si>
  <si>
    <t>MARTHA</t>
  </si>
  <si>
    <t>LUCIA</t>
  </si>
  <si>
    <t>LUMEYSTRAAT 33</t>
  </si>
  <si>
    <t>KLETON</t>
  </si>
  <si>
    <t>POLANENSTRAAT 15</t>
  </si>
  <si>
    <t>HARRY</t>
  </si>
  <si>
    <t>JAGER de</t>
  </si>
  <si>
    <t>WEESPERPOORTSTRAAT 45</t>
  </si>
  <si>
    <t>MARINUS</t>
  </si>
  <si>
    <t>KROMME MIJDRECHTSTRAAT63</t>
  </si>
  <si>
    <t>ALBERT</t>
  </si>
  <si>
    <t xml:space="preserve">HUISMAN </t>
  </si>
  <si>
    <t>RUSTENBURGERSSTRAAT 445</t>
  </si>
  <si>
    <t>FRANS</t>
  </si>
  <si>
    <t>HOLLANDERS</t>
  </si>
  <si>
    <t>UITHOORNSTRAAT 2 a</t>
  </si>
  <si>
    <t>HILHORST</t>
  </si>
  <si>
    <t>M</t>
  </si>
  <si>
    <t>LUTHTERS</t>
  </si>
  <si>
    <t>WILLIM DE ZWIJGERLAAN 251</t>
  </si>
  <si>
    <t>ADOLF</t>
  </si>
  <si>
    <t>ERNST</t>
  </si>
  <si>
    <t>HIESTAND</t>
  </si>
  <si>
    <t>TERNATESTRAAT 25</t>
  </si>
  <si>
    <t>PIET</t>
  </si>
  <si>
    <t>HEYMAN</t>
  </si>
  <si>
    <t>FRANS HALSSTRAAT</t>
  </si>
  <si>
    <t>HELLEGERS</t>
  </si>
  <si>
    <t>van BEUNINGENSTRAAT 41</t>
  </si>
  <si>
    <t>MAARTEN</t>
  </si>
  <si>
    <t>HEERES</t>
  </si>
  <si>
    <t>ORTELIUSSTRAAT 107</t>
  </si>
  <si>
    <t xml:space="preserve">CHRISTINA </t>
  </si>
  <si>
    <t>HAVE ten</t>
  </si>
  <si>
    <t>MARTIN</t>
  </si>
  <si>
    <t>FRED</t>
  </si>
  <si>
    <t>van HOUWENINGENSTRAAT 41</t>
  </si>
  <si>
    <t>GRUIL de</t>
  </si>
  <si>
    <t>de KLERKSTRAAT 40</t>
  </si>
  <si>
    <t>ANDREAS</t>
  </si>
  <si>
    <t>GROS</t>
  </si>
  <si>
    <t>BORGERSTRAAT 266</t>
  </si>
  <si>
    <t xml:space="preserve">FENNA </t>
  </si>
  <si>
    <t>GROOT de</t>
  </si>
  <si>
    <t>MARCO POLOSTRAAT 95</t>
  </si>
  <si>
    <t>DANIÉL</t>
  </si>
  <si>
    <t>NICOLAAS BEETSSTRAAT 71</t>
  </si>
  <si>
    <t>HENNY</t>
  </si>
  <si>
    <t>GROENEWALD</t>
  </si>
  <si>
    <t>ARCHIMEDESLAAN 38</t>
  </si>
  <si>
    <t>GREEF de</t>
  </si>
  <si>
    <t>DICK</t>
  </si>
  <si>
    <t>ZIE OOK 122 KINDEREN ZUSTER VAN</t>
  </si>
  <si>
    <t>†</t>
  </si>
  <si>
    <t>?</t>
  </si>
  <si>
    <t>van HOGENDORPSTRAAT 126</t>
  </si>
  <si>
    <t>CATHARINA</t>
  </si>
  <si>
    <t>GOES</t>
  </si>
  <si>
    <t>DAP</t>
  </si>
  <si>
    <t>von ZESENSTRAAT  27</t>
  </si>
  <si>
    <t>ALBERTA</t>
  </si>
  <si>
    <t>GILL</t>
  </si>
  <si>
    <t>e-mail  sp.gigengack@quicknet.nl</t>
  </si>
  <si>
    <t>via  Hyve's</t>
  </si>
  <si>
    <t>0227-512710</t>
  </si>
  <si>
    <t>Den Oever</t>
  </si>
  <si>
    <t>Huidig adresIJsselmeerstraat 7 / a</t>
  </si>
  <si>
    <t>W.SCHOUTENSTRAAT  56</t>
  </si>
  <si>
    <t>GIGENGACK</t>
  </si>
  <si>
    <t>via schoolbank</t>
  </si>
  <si>
    <t>0227-512112</t>
  </si>
  <si>
    <t>woont in PEHRT Australië</t>
  </si>
  <si>
    <t>P.</t>
  </si>
  <si>
    <t xml:space="preserve">SEBASTIAAN </t>
  </si>
  <si>
    <t>SWAMMERDAMSTRAAT 57</t>
  </si>
  <si>
    <t>GEENHOVEN   van</t>
  </si>
  <si>
    <t>HONDIUSSTRAAT  8</t>
  </si>
  <si>
    <t>M.</t>
  </si>
  <si>
    <t>GERARDUS</t>
  </si>
  <si>
    <t>FRUGTE</t>
  </si>
  <si>
    <t>KONTAKT</t>
  </si>
  <si>
    <t>via nicht ria batenburg</t>
  </si>
  <si>
    <t>HOUTRIJKSTRAAT  152</t>
  </si>
  <si>
    <t>LOUIS</t>
  </si>
  <si>
    <t>FLEMINKS</t>
  </si>
  <si>
    <t>DANIEL THERONSTRAAT  22</t>
  </si>
  <si>
    <t>FERRON</t>
  </si>
  <si>
    <t>OSP</t>
  </si>
  <si>
    <t>3e OOSTERPARKSTRAAT 106</t>
  </si>
  <si>
    <t>DUBIE</t>
  </si>
  <si>
    <t>ZUID</t>
  </si>
  <si>
    <t>nichtje van Pannegieter</t>
  </si>
  <si>
    <t>TR</t>
  </si>
  <si>
    <t>VROLIJKSTRAAT 224</t>
  </si>
  <si>
    <t>BERNARDINA</t>
  </si>
  <si>
    <t>DRIEHUIS</t>
  </si>
  <si>
    <t>VIJZEL BUURT</t>
  </si>
  <si>
    <t>VZ</t>
  </si>
  <si>
    <t>nichtje</t>
  </si>
  <si>
    <t>VOLGENS PANNEGIETER</t>
  </si>
  <si>
    <t>TRANSVAAL BUURT</t>
  </si>
  <si>
    <t>janus via schoolbank</t>
  </si>
  <si>
    <t>HOUTRIJKSTRAAT  162</t>
  </si>
  <si>
    <t>BURGER</t>
  </si>
  <si>
    <t>STAATSLIEDEN BUURT</t>
  </si>
  <si>
    <t>overleden via broer vernomen</t>
  </si>
  <si>
    <t>HOUTRIJKSTRAAT 162</t>
  </si>
  <si>
    <t>LAMBERTUS</t>
  </si>
  <si>
    <t>SPAARNDAMMER BUURT</t>
  </si>
  <si>
    <t>van OSTADESTRAAT</t>
  </si>
  <si>
    <t>WILLY</t>
  </si>
  <si>
    <t>BRUINS</t>
  </si>
  <si>
    <t>STEDEN BUURT</t>
  </si>
  <si>
    <t>SD</t>
  </si>
  <si>
    <t>TUGELAWEG 40</t>
  </si>
  <si>
    <t>RUURD</t>
  </si>
  <si>
    <t>BROUWER</t>
  </si>
  <si>
    <t>OOSTERPARK BUURT</t>
  </si>
  <si>
    <t>2e JACOB van CAMPENSTRAAT 86</t>
  </si>
  <si>
    <t>HENKIE</t>
  </si>
  <si>
    <t xml:space="preserve">BRINKMAN </t>
  </si>
  <si>
    <t>ORTELIUS BUURT</t>
  </si>
  <si>
    <t>TINY</t>
  </si>
  <si>
    <t>BRINKMAN</t>
  </si>
  <si>
    <t>NIEUWMARKT BUURT</t>
  </si>
  <si>
    <t>NM</t>
  </si>
  <si>
    <t>ORTELIUSSTRAAT 325</t>
  </si>
  <si>
    <t>LUCIE</t>
  </si>
  <si>
    <t>BOUWERIKS</t>
  </si>
  <si>
    <t>LINNAEUS BUURT</t>
  </si>
  <si>
    <t>LIN</t>
  </si>
  <si>
    <t>door ouders opgehaald</t>
  </si>
  <si>
    <t>niet in Hoogeveen zijn geweest</t>
  </si>
  <si>
    <t>TERNATESTRAAT 9</t>
  </si>
  <si>
    <t>SIMON</t>
  </si>
  <si>
    <t>BLEES</t>
  </si>
  <si>
    <t>belde terug dat hij en broer volgens zijn zuster</t>
  </si>
  <si>
    <t>KINKER BUURT</t>
  </si>
  <si>
    <t>WAGENAARSTRAAT 96</t>
  </si>
  <si>
    <t>BARGMAN</t>
  </si>
  <si>
    <t>JORDAAN</t>
  </si>
  <si>
    <t xml:space="preserve">HENDRIKA </t>
  </si>
  <si>
    <t>INDISCHE BUURT</t>
  </si>
  <si>
    <t>ZAANDAMMERPLEIN 68 2h</t>
  </si>
  <si>
    <t xml:space="preserve">BAKKER </t>
  </si>
  <si>
    <t>FREDERIKHENDRIK BUURT</t>
  </si>
  <si>
    <t>RIETJE</t>
  </si>
  <si>
    <t>BAKKER</t>
  </si>
  <si>
    <t>EILANDEN BUURT</t>
  </si>
  <si>
    <t>GRIETJE</t>
  </si>
  <si>
    <t>DAPPER BUURT</t>
  </si>
  <si>
    <t>BENTICKSTRAAT 51</t>
  </si>
  <si>
    <t>AHLERS</t>
  </si>
  <si>
    <t>CEINTUUR BUURT</t>
  </si>
  <si>
    <t>CT</t>
  </si>
  <si>
    <t>leeftijd</t>
  </si>
  <si>
    <t>BOS EN LOMMER BUURT</t>
  </si>
  <si>
    <t>BS</t>
  </si>
  <si>
    <t>Overlijdens symbool</t>
  </si>
  <si>
    <t>huidige</t>
  </si>
  <si>
    <t>GEB.DATUM</t>
  </si>
  <si>
    <t>BUURT</t>
  </si>
  <si>
    <t>ADRES</t>
  </si>
  <si>
    <t>VOORNAAM</t>
  </si>
  <si>
    <t>ACHTERNAAM</t>
  </si>
  <si>
    <t>ALBERT CUYP BUURT</t>
  </si>
  <si>
    <t>ALC</t>
  </si>
  <si>
    <t>ADMIRALEN BUURT</t>
  </si>
  <si>
    <t>jaar</t>
  </si>
  <si>
    <t>overlijden</t>
  </si>
  <si>
    <t>&lt;&lt; leven nog?</t>
  </si>
  <si>
    <t>GELOOF</t>
  </si>
  <si>
    <t>overlijdins</t>
  </si>
  <si>
    <t>geboorte</t>
  </si>
  <si>
    <t>ALLEN UIT AMSTERDAM</t>
  </si>
  <si>
    <t>KINDERTRANSPORT DER N.V.D.</t>
  </si>
  <si>
    <t>VAN NEDERLAND</t>
  </si>
  <si>
    <t>JAAR GELEDEN KINDERTRANSPORT UIT AMSTERDAM NAAR HOOGEVEEN</t>
  </si>
  <si>
    <t>JAAR HERDENKING BEVRIJDING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</si>
</sst>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</font>
    <font>
      <u/>
      <sz val="10"/>
      <color indexed="10"/>
      <name val="Arial"/>
    </font>
    <font>
      <b/>
      <sz val="10"/>
      <color theme="7"/>
      <name val="Arial"/>
      <family val="2"/>
    </font>
    <font>
      <b/>
      <sz val="12"/>
      <color theme="7"/>
      <name val="Arial"/>
      <family val="2"/>
    </font>
    <font>
      <b/>
      <sz val="10"/>
      <color rgb="FF000000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4" fontId="1" fillId="0" borderId="0" xfId="1" applyNumberFormat="1"/>
    <xf numFmtId="14" fontId="2" fillId="0" borderId="0" xfId="1" applyNumberFormat="1" applyFont="1"/>
    <xf numFmtId="14" fontId="2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" fontId="1" fillId="0" borderId="0" xfId="1" applyNumberFormat="1" applyAlignment="1">
      <alignment horizontal="center"/>
    </xf>
    <xf numFmtId="1" fontId="3" fillId="0" borderId="0" xfId="1" applyNumberFormat="1" applyFont="1" applyAlignment="1">
      <alignment horizontal="center"/>
    </xf>
    <xf numFmtId="14" fontId="6" fillId="0" borderId="0" xfId="2" applyNumberFormat="1" applyFont="1" applyAlignment="1" applyProtection="1"/>
    <xf numFmtId="14" fontId="1" fillId="2" borderId="0" xfId="1" applyNumberFormat="1" applyFill="1"/>
    <xf numFmtId="14" fontId="1" fillId="3" borderId="0" xfId="1" applyNumberFormat="1" applyFill="1"/>
    <xf numFmtId="0" fontId="1" fillId="0" borderId="1" xfId="1" applyBorder="1"/>
    <xf numFmtId="14" fontId="7" fillId="0" borderId="0" xfId="1" applyNumberFormat="1" applyFont="1"/>
    <xf numFmtId="14" fontId="8" fillId="0" borderId="0" xfId="1" applyNumberFormat="1" applyFont="1"/>
    <xf numFmtId="0" fontId="9" fillId="0" borderId="0" xfId="1" applyFont="1" applyAlignment="1">
      <alignment horizontal="center" vertical="center"/>
    </xf>
    <xf numFmtId="0" fontId="1" fillId="4" borderId="0" xfId="1" applyFill="1" applyAlignment="1">
      <alignment horizontal="center"/>
    </xf>
    <xf numFmtId="0" fontId="10" fillId="0" borderId="0" xfId="1" applyFont="1" applyAlignment="1">
      <alignment vertical="center"/>
    </xf>
  </cellXfs>
  <cellStyles count="3">
    <cellStyle name="Hyperlink 2" xfId="2" xr:uid="{4FD3614C-7CAF-434F-ACAA-0052F923BB4A}"/>
    <cellStyle name="Standaard" xfId="0" builtinId="0"/>
    <cellStyle name="Standaard 2" xfId="1" xr:uid="{8C89CA39-DB8A-48F0-9D65-C530AA121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438150</xdr:colOff>
      <xdr:row>14</xdr:row>
      <xdr:rowOff>104775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FB2947B-534A-7084-DAB5-C9D499C4A8C1}"/>
            </a:ext>
          </a:extLst>
        </xdr:cNvPr>
        <xdr:cNvSpPr txBox="1"/>
      </xdr:nvSpPr>
      <xdr:spPr>
        <a:xfrm>
          <a:off x="13239750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le.antonusse@versatel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BB9B-5E4E-475F-82C9-FA8EBF481107}">
  <dimension ref="A2:AC210"/>
  <sheetViews>
    <sheetView tabSelected="1" workbookViewId="0">
      <selection activeCell="C1" sqref="C1:K4"/>
    </sheetView>
  </sheetViews>
  <sheetFormatPr defaultRowHeight="15" x14ac:dyDescent="0.25"/>
  <cols>
    <col min="1" max="1" width="20" customWidth="1"/>
    <col min="2" max="2" width="14.28515625" style="1" customWidth="1"/>
    <col min="3" max="3" width="13.85546875" style="1" customWidth="1"/>
    <col min="4" max="4" width="30.85546875" style="1" customWidth="1"/>
    <col min="5" max="5" width="6.5703125" style="2" customWidth="1"/>
    <col min="6" max="7" width="6.28515625" style="2" customWidth="1"/>
    <col min="8" max="8" width="8.140625" style="3" customWidth="1"/>
    <col min="9" max="9" width="6.42578125" style="3" customWidth="1"/>
    <col min="10" max="12" width="6.28515625" style="2" customWidth="1"/>
    <col min="13" max="13" width="12" style="2" customWidth="1"/>
    <col min="14" max="14" width="10.7109375" style="1" customWidth="1"/>
    <col min="15" max="16384" width="9.140625" style="1"/>
  </cols>
  <sheetData>
    <row r="2" spans="1:29" x14ac:dyDescent="0.25">
      <c r="C2" s="1">
        <f ca="1">YEAR(TODAY())-1945</f>
        <v>80</v>
      </c>
      <c r="D2" s="1" t="s">
        <v>448</v>
      </c>
      <c r="F2" s="2" t="s">
        <v>446</v>
      </c>
    </row>
    <row r="3" spans="1:29" x14ac:dyDescent="0.25">
      <c r="C3" s="1">
        <f ca="1">YEAR(TODAY())-1945</f>
        <v>80</v>
      </c>
      <c r="D3" s="1" t="s">
        <v>447</v>
      </c>
    </row>
    <row r="5" spans="1:29" x14ac:dyDescent="0.25">
      <c r="A5" t="s">
        <v>445</v>
      </c>
      <c r="D5" s="2" t="s">
        <v>444</v>
      </c>
      <c r="H5" s="11">
        <v>1945</v>
      </c>
      <c r="J5" s="11">
        <f>M$18-J18</f>
        <v>1933</v>
      </c>
      <c r="M5" s="2">
        <v>1999</v>
      </c>
      <c r="Q5" s="1" t="s">
        <v>443</v>
      </c>
      <c r="S5" s="1" t="s">
        <v>425</v>
      </c>
      <c r="U5" s="1" t="s">
        <v>442</v>
      </c>
      <c r="W5" s="7"/>
      <c r="X5" s="7"/>
      <c r="Y5" s="7"/>
      <c r="Z5" s="7"/>
      <c r="AA5" s="7"/>
      <c r="AB5" s="7"/>
      <c r="AC5" s="7"/>
    </row>
    <row r="6" spans="1:29" x14ac:dyDescent="0.25">
      <c r="K6" s="2" t="s">
        <v>441</v>
      </c>
      <c r="M6" s="20"/>
      <c r="N6" s="1" t="s">
        <v>440</v>
      </c>
      <c r="Q6" s="1" t="s">
        <v>438</v>
      </c>
      <c r="S6" s="1" t="s">
        <v>439</v>
      </c>
      <c r="U6" s="1" t="s">
        <v>438</v>
      </c>
      <c r="W6" s="8"/>
      <c r="X6" s="8"/>
      <c r="Y6" s="7" t="s">
        <v>52</v>
      </c>
      <c r="Z6" s="7" t="s">
        <v>437</v>
      </c>
      <c r="AA6" s="7"/>
      <c r="AB6" s="7"/>
      <c r="AC6" s="7"/>
    </row>
    <row r="7" spans="1:29" x14ac:dyDescent="0.25">
      <c r="I7" s="6">
        <v>1945</v>
      </c>
      <c r="J7" s="6">
        <v>2025</v>
      </c>
      <c r="M7" s="3">
        <f>M$13-H5</f>
        <v>54</v>
      </c>
      <c r="Q7" s="1">
        <v>1945</v>
      </c>
      <c r="S7" s="1">
        <f>U$7-Q7</f>
        <v>54</v>
      </c>
      <c r="U7" s="1">
        <v>1999</v>
      </c>
      <c r="Y7" s="1" t="s">
        <v>436</v>
      </c>
      <c r="Z7" s="1" t="s">
        <v>435</v>
      </c>
    </row>
    <row r="8" spans="1:29" x14ac:dyDescent="0.25">
      <c r="A8" t="s">
        <v>434</v>
      </c>
      <c r="B8" s="1" t="s">
        <v>433</v>
      </c>
      <c r="C8" s="1" t="s">
        <v>433</v>
      </c>
      <c r="D8" s="1" t="s">
        <v>432</v>
      </c>
      <c r="E8" s="6" t="s">
        <v>431</v>
      </c>
      <c r="G8" s="3" t="s">
        <v>430</v>
      </c>
      <c r="J8" s="6" t="s">
        <v>429</v>
      </c>
      <c r="M8" s="21" t="s">
        <v>428</v>
      </c>
      <c r="S8" s="1">
        <f>U$7</f>
        <v>1999</v>
      </c>
      <c r="Y8" s="1" t="s">
        <v>427</v>
      </c>
      <c r="Z8" s="1" t="s">
        <v>426</v>
      </c>
    </row>
    <row r="9" spans="1:29" x14ac:dyDescent="0.25">
      <c r="I9" s="6" t="s">
        <v>425</v>
      </c>
      <c r="J9" s="6" t="s">
        <v>425</v>
      </c>
      <c r="M9" s="19" t="s">
        <v>323</v>
      </c>
      <c r="S9" s="1">
        <f>-Q7</f>
        <v>-1945</v>
      </c>
      <c r="Y9" s="1" t="s">
        <v>424</v>
      </c>
      <c r="Z9" s="1" t="s">
        <v>423</v>
      </c>
    </row>
    <row r="10" spans="1:29" x14ac:dyDescent="0.25">
      <c r="A10" t="s">
        <v>422</v>
      </c>
      <c r="B10" s="7" t="s">
        <v>411</v>
      </c>
      <c r="C10" s="7" t="s">
        <v>15</v>
      </c>
      <c r="D10" s="7" t="s">
        <v>421</v>
      </c>
      <c r="E10" s="2" t="s">
        <v>34</v>
      </c>
      <c r="F10" s="2">
        <v>19</v>
      </c>
      <c r="G10" s="2">
        <v>12</v>
      </c>
      <c r="H10" s="2">
        <v>1935</v>
      </c>
      <c r="I10" s="6">
        <f t="shared" ref="I10:I41" si="0">I$7-H10</f>
        <v>10</v>
      </c>
      <c r="J10" s="6" t="s">
        <v>324</v>
      </c>
      <c r="K10" s="3" t="s">
        <v>0</v>
      </c>
      <c r="L10" s="2">
        <v>1</v>
      </c>
      <c r="M10" s="19" t="s">
        <v>323</v>
      </c>
      <c r="N10" s="7"/>
      <c r="O10" s="7"/>
      <c r="P10" s="7"/>
      <c r="Q10" s="7"/>
      <c r="R10" s="7"/>
      <c r="S10" s="7"/>
      <c r="T10" s="7"/>
      <c r="U10" s="7"/>
      <c r="V10" s="7"/>
      <c r="Y10" s="1" t="s">
        <v>328</v>
      </c>
      <c r="Z10" s="1" t="s">
        <v>420</v>
      </c>
    </row>
    <row r="11" spans="1:29" x14ac:dyDescent="0.25">
      <c r="A11" t="s">
        <v>417</v>
      </c>
      <c r="B11" s="1" t="s">
        <v>419</v>
      </c>
      <c r="D11" s="1" t="s">
        <v>413</v>
      </c>
      <c r="E11" s="2" t="s">
        <v>41</v>
      </c>
      <c r="F11" s="2">
        <v>19</v>
      </c>
      <c r="G11" s="2">
        <v>3</v>
      </c>
      <c r="H11" s="2">
        <v>1935</v>
      </c>
      <c r="I11" s="6">
        <f t="shared" si="0"/>
        <v>10</v>
      </c>
      <c r="J11" s="6">
        <f>M$11-H11</f>
        <v>85</v>
      </c>
      <c r="K11" s="2" t="s">
        <v>0</v>
      </c>
      <c r="L11" s="2">
        <v>2</v>
      </c>
      <c r="M11" s="2">
        <v>2020</v>
      </c>
      <c r="N11" s="4" t="s">
        <v>128</v>
      </c>
      <c r="Y11" s="1" t="s">
        <v>13</v>
      </c>
      <c r="Z11" s="1" t="s">
        <v>418</v>
      </c>
    </row>
    <row r="12" spans="1:29" x14ac:dyDescent="0.25">
      <c r="A12" t="s">
        <v>417</v>
      </c>
      <c r="B12" s="1" t="s">
        <v>416</v>
      </c>
      <c r="D12" s="1" t="s">
        <v>413</v>
      </c>
      <c r="E12" s="2" t="s">
        <v>41</v>
      </c>
      <c r="F12" s="2">
        <v>17</v>
      </c>
      <c r="G12" s="2">
        <v>7</v>
      </c>
      <c r="H12" s="11">
        <v>1937</v>
      </c>
      <c r="I12" s="6">
        <f t="shared" si="0"/>
        <v>8</v>
      </c>
      <c r="J12" s="12">
        <f>J$7-H12</f>
        <v>88</v>
      </c>
      <c r="K12" s="2" t="s">
        <v>0</v>
      </c>
      <c r="L12" s="2">
        <v>3</v>
      </c>
      <c r="M12" s="20"/>
      <c r="N12" s="4" t="s">
        <v>128</v>
      </c>
      <c r="Y12" s="1" t="s">
        <v>6</v>
      </c>
      <c r="Z12" s="1" t="s">
        <v>415</v>
      </c>
    </row>
    <row r="13" spans="1:29" x14ac:dyDescent="0.25">
      <c r="A13" t="s">
        <v>414</v>
      </c>
      <c r="B13" s="1" t="s">
        <v>270</v>
      </c>
      <c r="D13" s="1" t="s">
        <v>413</v>
      </c>
      <c r="E13" s="2" t="s">
        <v>41</v>
      </c>
      <c r="F13" s="2">
        <v>11</v>
      </c>
      <c r="G13" s="2">
        <v>2</v>
      </c>
      <c r="H13" s="11">
        <v>1933</v>
      </c>
      <c r="I13" s="6">
        <f t="shared" si="0"/>
        <v>12</v>
      </c>
      <c r="J13" s="12">
        <f>M$13-H13</f>
        <v>66</v>
      </c>
      <c r="K13" s="2" t="s">
        <v>0</v>
      </c>
      <c r="L13" s="2">
        <v>4</v>
      </c>
      <c r="M13" s="2">
        <v>1999</v>
      </c>
      <c r="N13" s="4" t="s">
        <v>128</v>
      </c>
      <c r="Y13" s="1" t="s">
        <v>56</v>
      </c>
      <c r="Z13" s="1" t="s">
        <v>412</v>
      </c>
    </row>
    <row r="14" spans="1:29" x14ac:dyDescent="0.25">
      <c r="A14" t="s">
        <v>409</v>
      </c>
      <c r="B14" s="7" t="s">
        <v>411</v>
      </c>
      <c r="C14" s="7" t="s">
        <v>15</v>
      </c>
      <c r="D14" s="7" t="s">
        <v>408</v>
      </c>
      <c r="E14" s="2" t="s">
        <v>328</v>
      </c>
      <c r="F14" s="2">
        <v>19</v>
      </c>
      <c r="G14" s="2">
        <v>5</v>
      </c>
      <c r="H14" s="2">
        <v>1935</v>
      </c>
      <c r="I14" s="6">
        <f t="shared" si="0"/>
        <v>10</v>
      </c>
      <c r="J14" s="6">
        <f>J$7-H14</f>
        <v>90</v>
      </c>
      <c r="K14" s="3" t="s">
        <v>0</v>
      </c>
      <c r="L14" s="2">
        <v>5</v>
      </c>
      <c r="M14" s="20"/>
      <c r="N14" s="7"/>
      <c r="O14" s="7"/>
      <c r="P14" s="7"/>
      <c r="Q14" s="7"/>
      <c r="R14" s="7"/>
      <c r="S14" s="7"/>
      <c r="T14" s="7"/>
      <c r="U14" s="7"/>
      <c r="V14" s="7"/>
      <c r="Y14" s="1" t="s">
        <v>112</v>
      </c>
      <c r="Z14" s="1" t="s">
        <v>410</v>
      </c>
    </row>
    <row r="15" spans="1:29" x14ac:dyDescent="0.25">
      <c r="A15" t="s">
        <v>409</v>
      </c>
      <c r="B15" s="7" t="s">
        <v>138</v>
      </c>
      <c r="C15" s="7" t="s">
        <v>79</v>
      </c>
      <c r="D15" s="7" t="s">
        <v>408</v>
      </c>
      <c r="E15" s="2" t="s">
        <v>328</v>
      </c>
      <c r="F15" s="2">
        <v>3</v>
      </c>
      <c r="G15" s="2">
        <v>7</v>
      </c>
      <c r="H15" s="2">
        <v>1938</v>
      </c>
      <c r="I15" s="6">
        <f t="shared" si="0"/>
        <v>7</v>
      </c>
      <c r="J15" s="6">
        <f>J$7-H15</f>
        <v>87</v>
      </c>
      <c r="K15" s="3" t="s">
        <v>0</v>
      </c>
      <c r="L15" s="2">
        <v>6</v>
      </c>
      <c r="M15" s="20"/>
      <c r="N15" s="7"/>
      <c r="O15" s="7"/>
      <c r="P15" s="7"/>
      <c r="Q15" s="7"/>
      <c r="R15" s="7"/>
      <c r="S15" s="7"/>
      <c r="T15" s="7"/>
      <c r="U15" s="7"/>
      <c r="V15" s="7"/>
      <c r="Y15" s="1" t="s">
        <v>1</v>
      </c>
      <c r="Z15" s="1" t="s">
        <v>407</v>
      </c>
    </row>
    <row r="16" spans="1:29" x14ac:dyDescent="0.25">
      <c r="A16" t="s">
        <v>405</v>
      </c>
      <c r="B16" s="8" t="s">
        <v>268</v>
      </c>
      <c r="C16" s="8"/>
      <c r="D16" s="8" t="s">
        <v>403</v>
      </c>
      <c r="E16" s="5" t="s">
        <v>56</v>
      </c>
      <c r="F16" s="5">
        <v>1</v>
      </c>
      <c r="G16" s="5">
        <v>3</v>
      </c>
      <c r="H16" s="5">
        <v>1934</v>
      </c>
      <c r="I16" s="6">
        <f t="shared" si="0"/>
        <v>11</v>
      </c>
      <c r="J16" s="10" t="s">
        <v>324</v>
      </c>
      <c r="K16" s="9" t="s">
        <v>0</v>
      </c>
      <c r="L16" s="2">
        <v>7</v>
      </c>
      <c r="M16" s="19" t="s">
        <v>323</v>
      </c>
      <c r="N16" s="8" t="s">
        <v>128</v>
      </c>
      <c r="O16" s="8"/>
      <c r="P16" s="7"/>
      <c r="Q16" s="7" t="s">
        <v>406</v>
      </c>
      <c r="R16" s="7"/>
      <c r="S16" s="7"/>
      <c r="T16" s="7"/>
      <c r="U16" s="7"/>
      <c r="V16" s="8" t="s">
        <v>401</v>
      </c>
      <c r="W16" s="7"/>
      <c r="X16" s="7"/>
      <c r="Y16" s="7"/>
      <c r="Z16" s="7"/>
      <c r="AA16" s="7"/>
      <c r="AB16" s="7"/>
      <c r="AC16" s="7"/>
    </row>
    <row r="17" spans="1:29" x14ac:dyDescent="0.25">
      <c r="A17" t="s">
        <v>405</v>
      </c>
      <c r="B17" s="8" t="s">
        <v>404</v>
      </c>
      <c r="C17" s="8"/>
      <c r="D17" s="8" t="s">
        <v>403</v>
      </c>
      <c r="E17" s="5" t="s">
        <v>56</v>
      </c>
      <c r="F17" s="5">
        <v>22</v>
      </c>
      <c r="G17" s="5">
        <v>8</v>
      </c>
      <c r="H17" s="5">
        <v>1937</v>
      </c>
      <c r="I17" s="6">
        <f t="shared" si="0"/>
        <v>8</v>
      </c>
      <c r="J17" s="10">
        <f>J$7-H17</f>
        <v>88</v>
      </c>
      <c r="K17" s="9" t="s">
        <v>0</v>
      </c>
      <c r="L17" s="2">
        <v>8</v>
      </c>
      <c r="M17" s="20"/>
      <c r="N17" s="8" t="s">
        <v>128</v>
      </c>
      <c r="O17" s="8"/>
      <c r="P17" s="7"/>
      <c r="Q17" s="7" t="s">
        <v>402</v>
      </c>
      <c r="R17" s="7"/>
      <c r="S17" s="7"/>
      <c r="T17" s="7"/>
      <c r="U17" s="7"/>
      <c r="V17" s="8" t="s">
        <v>401</v>
      </c>
      <c r="W17" s="7"/>
      <c r="X17" s="7"/>
      <c r="Y17" s="7" t="s">
        <v>400</v>
      </c>
      <c r="Z17" s="7" t="s">
        <v>399</v>
      </c>
      <c r="AA17" s="7"/>
      <c r="AB17" s="7"/>
      <c r="AC17" s="7"/>
    </row>
    <row r="18" spans="1:29" x14ac:dyDescent="0.25">
      <c r="A18" t="s">
        <v>398</v>
      </c>
      <c r="B18" s="7" t="s">
        <v>397</v>
      </c>
      <c r="C18" s="7"/>
      <c r="D18" s="7" t="s">
        <v>396</v>
      </c>
      <c r="E18" s="2" t="s">
        <v>29</v>
      </c>
      <c r="F18" s="2">
        <v>20</v>
      </c>
      <c r="G18" s="2">
        <v>3</v>
      </c>
      <c r="H18" s="2">
        <v>1933</v>
      </c>
      <c r="I18" s="6">
        <f t="shared" si="0"/>
        <v>12</v>
      </c>
      <c r="J18" s="6">
        <f>M$18-H18</f>
        <v>62</v>
      </c>
      <c r="K18" s="3" t="s">
        <v>0</v>
      </c>
      <c r="L18" s="2">
        <v>9</v>
      </c>
      <c r="M18" s="2">
        <v>1995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 t="s">
        <v>395</v>
      </c>
      <c r="Z18" s="7" t="s">
        <v>394</v>
      </c>
      <c r="AA18" s="7"/>
      <c r="AB18" s="7"/>
      <c r="AC18" s="7"/>
    </row>
    <row r="19" spans="1:29" x14ac:dyDescent="0.25">
      <c r="A19" t="s">
        <v>393</v>
      </c>
      <c r="B19" s="1" t="s">
        <v>392</v>
      </c>
      <c r="D19" s="1" t="s">
        <v>388</v>
      </c>
      <c r="F19" s="2" t="s">
        <v>51</v>
      </c>
      <c r="G19" s="2" t="s">
        <v>51</v>
      </c>
      <c r="H19" s="11">
        <v>1938</v>
      </c>
      <c r="I19" s="6">
        <f t="shared" si="0"/>
        <v>7</v>
      </c>
      <c r="J19" s="6">
        <f>J$7-H19</f>
        <v>87</v>
      </c>
      <c r="K19" s="2" t="s">
        <v>5</v>
      </c>
      <c r="L19" s="2">
        <v>10</v>
      </c>
      <c r="M19" s="20"/>
      <c r="W19" s="7"/>
      <c r="X19" s="7"/>
      <c r="Y19" s="7" t="s">
        <v>29</v>
      </c>
      <c r="Z19" s="7" t="s">
        <v>391</v>
      </c>
      <c r="AA19" s="7"/>
      <c r="AB19" s="7"/>
      <c r="AC19" s="7"/>
    </row>
    <row r="20" spans="1:29" x14ac:dyDescent="0.25">
      <c r="A20" t="s">
        <v>390</v>
      </c>
      <c r="B20" s="1" t="s">
        <v>389</v>
      </c>
      <c r="D20" s="1" t="s">
        <v>388</v>
      </c>
      <c r="F20" s="2">
        <v>15</v>
      </c>
      <c r="G20" s="2">
        <v>9</v>
      </c>
      <c r="H20" s="11">
        <v>1934</v>
      </c>
      <c r="I20" s="6">
        <f t="shared" si="0"/>
        <v>11</v>
      </c>
      <c r="J20" s="6">
        <f>J$7-H20</f>
        <v>91</v>
      </c>
      <c r="K20" s="2" t="s">
        <v>5</v>
      </c>
      <c r="L20" s="2">
        <v>11</v>
      </c>
      <c r="M20" s="20"/>
      <c r="S20" s="7"/>
      <c r="T20" s="7"/>
      <c r="U20" s="7"/>
      <c r="V20" s="7"/>
      <c r="W20" s="7"/>
      <c r="X20" s="7"/>
      <c r="Y20" s="7" t="s">
        <v>357</v>
      </c>
      <c r="Z20" s="7" t="s">
        <v>387</v>
      </c>
      <c r="AA20" s="7"/>
      <c r="AB20" s="7"/>
      <c r="AC20" s="7"/>
    </row>
    <row r="21" spans="1:29" x14ac:dyDescent="0.25">
      <c r="A21" t="s">
        <v>386</v>
      </c>
      <c r="B21" s="7" t="s">
        <v>385</v>
      </c>
      <c r="C21" s="7"/>
      <c r="D21" s="7" t="s">
        <v>384</v>
      </c>
      <c r="F21" s="2">
        <v>13</v>
      </c>
      <c r="G21" s="2">
        <v>6</v>
      </c>
      <c r="H21" s="2">
        <v>1936</v>
      </c>
      <c r="I21" s="6">
        <f t="shared" si="0"/>
        <v>9</v>
      </c>
      <c r="J21" s="6" t="s">
        <v>324</v>
      </c>
      <c r="K21" s="3" t="s">
        <v>0</v>
      </c>
      <c r="L21" s="2">
        <v>12</v>
      </c>
      <c r="M21" s="19" t="s">
        <v>323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 t="s">
        <v>383</v>
      </c>
      <c r="Z21" s="7" t="s">
        <v>382</v>
      </c>
      <c r="AA21" s="7"/>
      <c r="AB21" s="7"/>
      <c r="AC21" s="7"/>
    </row>
    <row r="22" spans="1:29" x14ac:dyDescent="0.25">
      <c r="A22" t="s">
        <v>381</v>
      </c>
      <c r="B22" s="1" t="s">
        <v>380</v>
      </c>
      <c r="D22" s="1" t="s">
        <v>379</v>
      </c>
      <c r="F22" s="2" t="s">
        <v>51</v>
      </c>
      <c r="G22" s="2" t="s">
        <v>51</v>
      </c>
      <c r="H22" s="2">
        <v>1939</v>
      </c>
      <c r="I22" s="6">
        <f t="shared" si="0"/>
        <v>6</v>
      </c>
      <c r="J22" s="6">
        <f>J$7-H22</f>
        <v>86</v>
      </c>
      <c r="K22" s="2" t="s">
        <v>0</v>
      </c>
      <c r="L22" s="2">
        <v>13</v>
      </c>
      <c r="M22" s="20"/>
      <c r="N22" s="7"/>
      <c r="S22" s="7"/>
      <c r="T22" s="7"/>
      <c r="U22" s="7"/>
      <c r="V22" s="7"/>
      <c r="W22" s="7"/>
      <c r="X22" s="7"/>
      <c r="Y22" s="7" t="s">
        <v>41</v>
      </c>
      <c r="Z22" s="7" t="s">
        <v>378</v>
      </c>
      <c r="AA22" s="7"/>
      <c r="AB22" s="7"/>
      <c r="AC22" s="7"/>
    </row>
    <row r="23" spans="1:29" s="4" customFormat="1" x14ac:dyDescent="0.25">
      <c r="A23" t="s">
        <v>373</v>
      </c>
      <c r="B23" s="8" t="s">
        <v>377</v>
      </c>
      <c r="C23" s="8" t="s">
        <v>15</v>
      </c>
      <c r="D23" s="8" t="s">
        <v>376</v>
      </c>
      <c r="E23" s="5" t="s">
        <v>41</v>
      </c>
      <c r="F23" s="5">
        <v>29</v>
      </c>
      <c r="G23" s="5">
        <v>11</v>
      </c>
      <c r="H23" s="5">
        <v>1933</v>
      </c>
      <c r="I23" s="6">
        <f t="shared" si="0"/>
        <v>12</v>
      </c>
      <c r="J23" s="10">
        <f>M$23-H23</f>
        <v>82</v>
      </c>
      <c r="K23" s="9" t="s">
        <v>0</v>
      </c>
      <c r="L23" s="2">
        <v>14</v>
      </c>
      <c r="M23" s="2">
        <v>2015</v>
      </c>
      <c r="N23" s="7"/>
      <c r="O23" s="8"/>
      <c r="P23" s="8"/>
      <c r="Q23" s="8" t="s">
        <v>375</v>
      </c>
      <c r="R23" s="7"/>
      <c r="S23" s="7"/>
      <c r="T23" s="7"/>
      <c r="U23" s="7"/>
      <c r="V23" s="7"/>
      <c r="W23" s="7"/>
      <c r="X23" s="7"/>
      <c r="Y23" s="7" t="s">
        <v>34</v>
      </c>
      <c r="Z23" s="7" t="s">
        <v>374</v>
      </c>
      <c r="AA23" s="7"/>
      <c r="AB23" s="7"/>
      <c r="AC23" s="7"/>
    </row>
    <row r="24" spans="1:29" x14ac:dyDescent="0.25">
      <c r="A24" t="s">
        <v>373</v>
      </c>
      <c r="B24" s="8" t="s">
        <v>43</v>
      </c>
      <c r="C24" s="8"/>
      <c r="D24" s="8" t="s">
        <v>372</v>
      </c>
      <c r="E24" s="5" t="s">
        <v>41</v>
      </c>
      <c r="F24" s="5">
        <v>28</v>
      </c>
      <c r="G24" s="5">
        <v>10</v>
      </c>
      <c r="H24" s="5">
        <v>1936</v>
      </c>
      <c r="I24" s="6">
        <f t="shared" si="0"/>
        <v>9</v>
      </c>
      <c r="J24" s="10">
        <f>J$7-H24</f>
        <v>89</v>
      </c>
      <c r="K24" s="9" t="s">
        <v>0</v>
      </c>
      <c r="L24" s="2">
        <v>15</v>
      </c>
      <c r="M24" s="2">
        <v>2025</v>
      </c>
      <c r="N24" s="7"/>
      <c r="O24" s="8"/>
      <c r="P24" s="8"/>
      <c r="Q24" s="8" t="s">
        <v>371</v>
      </c>
      <c r="R24" s="8"/>
      <c r="S24" s="8"/>
      <c r="T24" s="8"/>
      <c r="U24" s="8"/>
      <c r="V24" s="8"/>
      <c r="W24" s="7"/>
      <c r="X24" s="7"/>
      <c r="Y24" s="7" t="s">
        <v>362</v>
      </c>
      <c r="Z24" s="7" t="s">
        <v>370</v>
      </c>
      <c r="AA24" s="7"/>
      <c r="AB24" s="7"/>
      <c r="AC24" s="7"/>
    </row>
    <row r="25" spans="1:29" x14ac:dyDescent="0.25">
      <c r="A25" t="s">
        <v>365</v>
      </c>
      <c r="B25" s="8" t="s">
        <v>186</v>
      </c>
      <c r="C25" s="8" t="s">
        <v>19</v>
      </c>
      <c r="D25" s="8" t="s">
        <v>363</v>
      </c>
      <c r="E25" s="5" t="s">
        <v>362</v>
      </c>
      <c r="F25" s="5">
        <v>8</v>
      </c>
      <c r="G25" s="5">
        <v>1</v>
      </c>
      <c r="H25" s="5">
        <v>1930</v>
      </c>
      <c r="I25" s="6">
        <f t="shared" si="0"/>
        <v>15</v>
      </c>
      <c r="J25" s="10">
        <f>J$7-H25</f>
        <v>95</v>
      </c>
      <c r="K25" s="9" t="s">
        <v>0</v>
      </c>
      <c r="L25" s="2">
        <v>16</v>
      </c>
      <c r="M25" s="20"/>
      <c r="N25" s="8" t="s">
        <v>128</v>
      </c>
      <c r="O25" s="8"/>
      <c r="P25" s="8"/>
      <c r="Q25" s="7"/>
      <c r="R25" s="7" t="s">
        <v>369</v>
      </c>
      <c r="S25" s="7"/>
      <c r="T25" s="7"/>
      <c r="U25" s="7" t="s">
        <v>368</v>
      </c>
      <c r="V25" s="7"/>
      <c r="W25" s="7"/>
      <c r="X25" s="7"/>
      <c r="Y25" s="7" t="s">
        <v>367</v>
      </c>
      <c r="Z25" s="7" t="s">
        <v>366</v>
      </c>
      <c r="AA25" s="7"/>
      <c r="AB25" s="7"/>
      <c r="AC25" s="7"/>
    </row>
    <row r="26" spans="1:29" x14ac:dyDescent="0.25">
      <c r="A26" t="s">
        <v>365</v>
      </c>
      <c r="B26" s="4" t="s">
        <v>364</v>
      </c>
      <c r="C26" s="4" t="s">
        <v>58</v>
      </c>
      <c r="D26" s="4" t="s">
        <v>363</v>
      </c>
      <c r="E26" s="5" t="s">
        <v>362</v>
      </c>
      <c r="F26" s="5">
        <v>27</v>
      </c>
      <c r="G26" s="5">
        <v>7</v>
      </c>
      <c r="H26" s="5">
        <v>1933</v>
      </c>
      <c r="I26" s="6">
        <f t="shared" si="0"/>
        <v>12</v>
      </c>
      <c r="J26" s="6">
        <f>J$7-H26</f>
        <v>92</v>
      </c>
      <c r="K26" s="5" t="s">
        <v>0</v>
      </c>
      <c r="L26" s="2">
        <v>17</v>
      </c>
      <c r="M26" s="20"/>
      <c r="N26" s="4" t="s">
        <v>128</v>
      </c>
      <c r="Q26" s="4"/>
      <c r="R26" s="4" t="s">
        <v>361</v>
      </c>
      <c r="T26" s="4"/>
      <c r="U26" s="4" t="s">
        <v>322</v>
      </c>
      <c r="V26" s="4"/>
      <c r="X26" s="4"/>
      <c r="Y26" s="4" t="s">
        <v>360</v>
      </c>
    </row>
    <row r="27" spans="1:29" x14ac:dyDescent="0.25">
      <c r="A27" t="s">
        <v>359</v>
      </c>
      <c r="B27" s="7" t="s">
        <v>186</v>
      </c>
      <c r="C27" s="7" t="s">
        <v>270</v>
      </c>
      <c r="D27" s="7" t="s">
        <v>358</v>
      </c>
      <c r="E27" s="2" t="s">
        <v>357</v>
      </c>
      <c r="F27" s="2">
        <v>11</v>
      </c>
      <c r="G27" s="2">
        <v>10</v>
      </c>
      <c r="H27" s="2">
        <v>1931</v>
      </c>
      <c r="I27" s="6">
        <f t="shared" si="0"/>
        <v>14</v>
      </c>
      <c r="J27" s="6">
        <f>M$27-H27</f>
        <v>81</v>
      </c>
      <c r="K27" s="3" t="s">
        <v>0</v>
      </c>
      <c r="L27" s="2">
        <v>18</v>
      </c>
      <c r="M27" s="2">
        <v>2012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5">
      <c r="A28" t="s">
        <v>359</v>
      </c>
      <c r="B28" s="7" t="s">
        <v>87</v>
      </c>
      <c r="C28" s="7" t="s">
        <v>61</v>
      </c>
      <c r="D28" s="7" t="s">
        <v>358</v>
      </c>
      <c r="E28" s="2" t="s">
        <v>357</v>
      </c>
      <c r="F28" s="2">
        <v>8</v>
      </c>
      <c r="G28" s="2">
        <v>5</v>
      </c>
      <c r="H28" s="2">
        <v>1938</v>
      </c>
      <c r="I28" s="6">
        <f t="shared" si="0"/>
        <v>7</v>
      </c>
      <c r="J28" s="6">
        <f>M$28-H28</f>
        <v>61</v>
      </c>
      <c r="K28" s="3" t="s">
        <v>0</v>
      </c>
      <c r="L28" s="2">
        <v>19</v>
      </c>
      <c r="M28" s="2">
        <v>1999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x14ac:dyDescent="0.25">
      <c r="A29" t="s">
        <v>356</v>
      </c>
      <c r="B29" s="7" t="s">
        <v>16</v>
      </c>
      <c r="C29" s="7" t="s">
        <v>347</v>
      </c>
      <c r="D29" s="7" t="s">
        <v>355</v>
      </c>
      <c r="H29" s="2">
        <v>1931</v>
      </c>
      <c r="I29" s="6">
        <f t="shared" si="0"/>
        <v>14</v>
      </c>
      <c r="J29" s="6">
        <f>J$7-H29</f>
        <v>94</v>
      </c>
      <c r="K29" s="3" t="s">
        <v>0</v>
      </c>
      <c r="L29" s="2">
        <v>20</v>
      </c>
      <c r="M29" s="2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x14ac:dyDescent="0.25">
      <c r="A30" t="s">
        <v>354</v>
      </c>
      <c r="B30" s="7" t="s">
        <v>19</v>
      </c>
      <c r="C30" s="7"/>
      <c r="D30" s="7" t="s">
        <v>352</v>
      </c>
      <c r="E30" s="2" t="s">
        <v>41</v>
      </c>
      <c r="F30" s="2">
        <v>12</v>
      </c>
      <c r="G30" s="2">
        <v>6</v>
      </c>
      <c r="H30" s="2">
        <v>1933</v>
      </c>
      <c r="I30" s="6">
        <f t="shared" si="0"/>
        <v>12</v>
      </c>
      <c r="J30" s="6">
        <f>J$7-H30</f>
        <v>92</v>
      </c>
      <c r="K30" s="3" t="s">
        <v>0</v>
      </c>
      <c r="L30" s="2">
        <v>21</v>
      </c>
      <c r="M30" s="20"/>
      <c r="N30" s="8" t="s">
        <v>351</v>
      </c>
      <c r="O30" s="8"/>
      <c r="P30" s="8" t="s">
        <v>350</v>
      </c>
      <c r="Q30" s="7"/>
      <c r="R30" s="7"/>
      <c r="S30" s="7"/>
      <c r="T30" s="7"/>
      <c r="U30" s="7"/>
      <c r="V30" s="7"/>
      <c r="W30" s="7"/>
      <c r="X30" s="7"/>
      <c r="Y30" s="8"/>
      <c r="Z30" s="8"/>
      <c r="AA30" s="8"/>
      <c r="AB30" s="8"/>
      <c r="AC30" s="8"/>
    </row>
    <row r="31" spans="1:29" x14ac:dyDescent="0.25">
      <c r="A31" t="s">
        <v>354</v>
      </c>
      <c r="B31" s="7" t="s">
        <v>353</v>
      </c>
      <c r="C31" s="7"/>
      <c r="D31" s="7" t="s">
        <v>352</v>
      </c>
      <c r="E31" s="2" t="s">
        <v>41</v>
      </c>
      <c r="F31" s="2">
        <v>6</v>
      </c>
      <c r="G31" s="2">
        <v>9</v>
      </c>
      <c r="H31" s="2">
        <v>1935</v>
      </c>
      <c r="I31" s="6">
        <f t="shared" si="0"/>
        <v>10</v>
      </c>
      <c r="J31" s="6">
        <f>J$7-H31</f>
        <v>90</v>
      </c>
      <c r="K31" s="3" t="s">
        <v>0</v>
      </c>
      <c r="L31" s="2">
        <v>22</v>
      </c>
      <c r="M31" s="20"/>
      <c r="N31" s="8" t="s">
        <v>351</v>
      </c>
      <c r="O31" s="8"/>
      <c r="P31" s="8" t="s">
        <v>350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x14ac:dyDescent="0.25">
      <c r="A32" t="s">
        <v>349</v>
      </c>
      <c r="B32" s="7" t="s">
        <v>348</v>
      </c>
      <c r="C32" s="7" t="s">
        <v>347</v>
      </c>
      <c r="D32" s="7" t="s">
        <v>346</v>
      </c>
      <c r="F32" s="2">
        <v>20</v>
      </c>
      <c r="G32" s="2">
        <v>2</v>
      </c>
      <c r="H32" s="2">
        <v>1934</v>
      </c>
      <c r="I32" s="6">
        <f t="shared" si="0"/>
        <v>11</v>
      </c>
      <c r="J32" s="6">
        <f>J$7-H32</f>
        <v>91</v>
      </c>
      <c r="K32" s="3" t="s">
        <v>0</v>
      </c>
      <c r="L32" s="2">
        <v>23</v>
      </c>
      <c r="M32" s="20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x14ac:dyDescent="0.25">
      <c r="A33" t="s">
        <v>345</v>
      </c>
      <c r="B33" s="7" t="s">
        <v>81</v>
      </c>
      <c r="C33" s="7"/>
      <c r="D33" s="7" t="s">
        <v>344</v>
      </c>
      <c r="F33" s="2">
        <v>14</v>
      </c>
      <c r="G33" s="2">
        <v>4</v>
      </c>
      <c r="H33" s="2">
        <v>1931</v>
      </c>
      <c r="I33" s="6">
        <f t="shared" si="0"/>
        <v>14</v>
      </c>
      <c r="J33" s="6" t="s">
        <v>324</v>
      </c>
      <c r="K33" s="3" t="s">
        <v>0</v>
      </c>
      <c r="L33" s="2">
        <v>24</v>
      </c>
      <c r="M33" s="19" t="s">
        <v>323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x14ac:dyDescent="0.25">
      <c r="A34" t="s">
        <v>345</v>
      </c>
      <c r="B34" s="7" t="s">
        <v>257</v>
      </c>
      <c r="C34" s="7"/>
      <c r="D34" s="7" t="s">
        <v>344</v>
      </c>
      <c r="F34" s="2">
        <v>15</v>
      </c>
      <c r="G34" s="2">
        <v>8</v>
      </c>
      <c r="H34" s="2">
        <v>1934</v>
      </c>
      <c r="I34" s="6">
        <f t="shared" si="0"/>
        <v>11</v>
      </c>
      <c r="J34" s="6">
        <f>J$7-H34</f>
        <v>91</v>
      </c>
      <c r="K34" s="3" t="s">
        <v>0</v>
      </c>
      <c r="L34" s="2">
        <v>25</v>
      </c>
      <c r="M34" s="2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x14ac:dyDescent="0.25">
      <c r="A35" t="s">
        <v>338</v>
      </c>
      <c r="B35" s="7" t="s">
        <v>343</v>
      </c>
      <c r="C35" s="7" t="s">
        <v>342</v>
      </c>
      <c r="D35" s="7" t="s">
        <v>337</v>
      </c>
      <c r="E35" s="2" t="s">
        <v>29</v>
      </c>
      <c r="F35" s="2">
        <v>9</v>
      </c>
      <c r="G35" s="2">
        <v>1</v>
      </c>
      <c r="H35" s="2">
        <v>1931</v>
      </c>
      <c r="I35" s="6">
        <f t="shared" si="0"/>
        <v>14</v>
      </c>
      <c r="J35" s="6" t="s">
        <v>324</v>
      </c>
      <c r="K35" s="3" t="s">
        <v>0</v>
      </c>
      <c r="L35" s="2">
        <v>26</v>
      </c>
      <c r="M35" s="19" t="s">
        <v>323</v>
      </c>
      <c r="N35" s="4" t="s">
        <v>341</v>
      </c>
      <c r="O35" s="4"/>
      <c r="P35" s="4"/>
      <c r="R35" s="2" t="s">
        <v>340</v>
      </c>
      <c r="T35" s="1" t="s">
        <v>339</v>
      </c>
      <c r="X35" s="7"/>
      <c r="Y35" s="7"/>
      <c r="Z35" s="7"/>
      <c r="AA35" s="7"/>
      <c r="AB35" s="7"/>
      <c r="AC35" s="7"/>
    </row>
    <row r="36" spans="1:29" x14ac:dyDescent="0.25">
      <c r="A36" t="s">
        <v>338</v>
      </c>
      <c r="B36" s="7" t="s">
        <v>138</v>
      </c>
      <c r="C36" s="7" t="s">
        <v>18</v>
      </c>
      <c r="D36" s="7" t="s">
        <v>337</v>
      </c>
      <c r="E36" s="2" t="s">
        <v>29</v>
      </c>
      <c r="F36" s="2">
        <v>2</v>
      </c>
      <c r="G36" s="2">
        <v>11</v>
      </c>
      <c r="H36" s="2">
        <v>1933</v>
      </c>
      <c r="I36" s="6">
        <f t="shared" si="0"/>
        <v>12</v>
      </c>
      <c r="J36" s="6">
        <f>J$7-H36</f>
        <v>92</v>
      </c>
      <c r="K36" s="3" t="s">
        <v>0</v>
      </c>
      <c r="L36" s="2">
        <v>27</v>
      </c>
      <c r="M36" s="20"/>
      <c r="N36" s="4" t="s">
        <v>336</v>
      </c>
      <c r="O36" s="4"/>
      <c r="P36" s="4"/>
      <c r="Q36" s="4" t="s">
        <v>335</v>
      </c>
      <c r="R36" s="4" t="s">
        <v>334</v>
      </c>
      <c r="S36" s="4"/>
      <c r="T36" s="1" t="s">
        <v>333</v>
      </c>
      <c r="U36" s="4" t="s">
        <v>332</v>
      </c>
      <c r="X36" s="7"/>
      <c r="Y36" s="7"/>
      <c r="Z36" s="7"/>
      <c r="AA36" s="7"/>
      <c r="AB36" s="7"/>
      <c r="AC36" s="7"/>
    </row>
    <row r="37" spans="1:29" x14ac:dyDescent="0.25">
      <c r="A37" t="s">
        <v>331</v>
      </c>
      <c r="B37" s="7" t="s">
        <v>36</v>
      </c>
      <c r="C37" s="7"/>
      <c r="D37" s="7" t="s">
        <v>329</v>
      </c>
      <c r="E37" s="2" t="s">
        <v>328</v>
      </c>
      <c r="F37" s="2">
        <v>11</v>
      </c>
      <c r="G37" s="2">
        <v>6</v>
      </c>
      <c r="H37" s="2">
        <v>1930</v>
      </c>
      <c r="I37" s="6">
        <f t="shared" si="0"/>
        <v>15</v>
      </c>
      <c r="J37" s="6">
        <f>J$7-H37</f>
        <v>95</v>
      </c>
      <c r="K37" s="3" t="s">
        <v>0</v>
      </c>
      <c r="L37" s="2">
        <v>28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x14ac:dyDescent="0.25">
      <c r="A38" t="s">
        <v>331</v>
      </c>
      <c r="B38" s="7" t="s">
        <v>19</v>
      </c>
      <c r="C38" s="7" t="s">
        <v>31</v>
      </c>
      <c r="D38" s="7" t="s">
        <v>329</v>
      </c>
      <c r="E38" s="2" t="s">
        <v>328</v>
      </c>
      <c r="F38" s="2">
        <v>30</v>
      </c>
      <c r="G38" s="2">
        <v>5</v>
      </c>
      <c r="H38" s="2">
        <v>1932</v>
      </c>
      <c r="I38" s="6">
        <f t="shared" si="0"/>
        <v>13</v>
      </c>
      <c r="J38" s="6" t="s">
        <v>324</v>
      </c>
      <c r="K38" s="3" t="s">
        <v>0</v>
      </c>
      <c r="L38" s="2">
        <v>29</v>
      </c>
      <c r="M38" s="19" t="s">
        <v>323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25">
      <c r="A39" t="s">
        <v>331</v>
      </c>
      <c r="B39" s="7" t="s">
        <v>330</v>
      </c>
      <c r="C39" s="7" t="s">
        <v>19</v>
      </c>
      <c r="D39" s="7" t="s">
        <v>329</v>
      </c>
      <c r="E39" s="2" t="s">
        <v>328</v>
      </c>
      <c r="F39" s="2">
        <v>22</v>
      </c>
      <c r="G39" s="2">
        <v>10</v>
      </c>
      <c r="H39" s="2">
        <v>1935</v>
      </c>
      <c r="I39" s="6">
        <f t="shared" si="0"/>
        <v>10</v>
      </c>
      <c r="J39" s="6" t="s">
        <v>324</v>
      </c>
      <c r="K39" s="3" t="s">
        <v>0</v>
      </c>
      <c r="L39" s="2">
        <v>30</v>
      </c>
      <c r="M39" s="19" t="s">
        <v>323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5">
      <c r="A40" t="s">
        <v>327</v>
      </c>
      <c r="B40" s="8" t="s">
        <v>186</v>
      </c>
      <c r="C40" s="8" t="s">
        <v>31</v>
      </c>
      <c r="D40" s="8" t="s">
        <v>325</v>
      </c>
      <c r="E40" s="5" t="s">
        <v>34</v>
      </c>
      <c r="F40" s="5">
        <v>29</v>
      </c>
      <c r="G40" s="5">
        <v>2</v>
      </c>
      <c r="H40" s="5">
        <v>1932</v>
      </c>
      <c r="I40" s="6">
        <f t="shared" si="0"/>
        <v>13</v>
      </c>
      <c r="J40" s="6" t="s">
        <v>324</v>
      </c>
      <c r="K40" s="9" t="s">
        <v>0</v>
      </c>
      <c r="L40" s="2">
        <v>31</v>
      </c>
      <c r="M40" s="19" t="s">
        <v>323</v>
      </c>
      <c r="N40" s="8" t="s">
        <v>128</v>
      </c>
      <c r="O40" s="8"/>
      <c r="P40" s="8"/>
      <c r="Q40" s="8"/>
      <c r="R40" s="8"/>
      <c r="S40" s="8"/>
      <c r="T40" s="8"/>
      <c r="U40" s="8"/>
      <c r="V40" s="8"/>
      <c r="W40" s="7"/>
      <c r="X40" s="7"/>
      <c r="Y40" s="7"/>
      <c r="Z40" s="7"/>
      <c r="AA40" s="7"/>
      <c r="AB40" s="7"/>
      <c r="AC40" s="7"/>
    </row>
    <row r="41" spans="1:29" x14ac:dyDescent="0.25">
      <c r="A41" t="s">
        <v>327</v>
      </c>
      <c r="B41" s="8" t="s">
        <v>126</v>
      </c>
      <c r="C41" s="8"/>
      <c r="D41" s="8" t="s">
        <v>325</v>
      </c>
      <c r="E41" s="5" t="s">
        <v>34</v>
      </c>
      <c r="F41" s="5">
        <v>20</v>
      </c>
      <c r="G41" s="5">
        <v>1</v>
      </c>
      <c r="H41" s="5">
        <v>1935</v>
      </c>
      <c r="I41" s="6">
        <f t="shared" si="0"/>
        <v>10</v>
      </c>
      <c r="J41" s="10">
        <f>J$7-H41</f>
        <v>90</v>
      </c>
      <c r="K41" s="9" t="s">
        <v>0</v>
      </c>
      <c r="L41" s="2">
        <v>32</v>
      </c>
      <c r="M41" s="20"/>
      <c r="N41" s="8" t="s">
        <v>128</v>
      </c>
      <c r="O41" s="8"/>
      <c r="P41" s="8"/>
      <c r="Q41" s="8"/>
      <c r="R41" s="8"/>
      <c r="S41" s="8"/>
      <c r="T41" s="8"/>
      <c r="U41" s="8"/>
      <c r="V41" s="8"/>
      <c r="W41" s="7"/>
      <c r="X41" s="7"/>
      <c r="Y41" s="7"/>
      <c r="Z41" s="7"/>
      <c r="AA41" s="7"/>
      <c r="AB41" s="7"/>
      <c r="AC41" s="7"/>
    </row>
    <row r="42" spans="1:29" x14ac:dyDescent="0.25">
      <c r="A42" t="s">
        <v>327</v>
      </c>
      <c r="B42" s="4" t="s">
        <v>20</v>
      </c>
      <c r="C42" s="4" t="s">
        <v>326</v>
      </c>
      <c r="D42" s="4" t="s">
        <v>325</v>
      </c>
      <c r="E42" s="5" t="s">
        <v>34</v>
      </c>
      <c r="F42" s="5">
        <v>2</v>
      </c>
      <c r="G42" s="5">
        <v>4</v>
      </c>
      <c r="H42" s="5">
        <v>1936</v>
      </c>
      <c r="I42" s="6">
        <f t="shared" ref="I42:I74" si="1">I$7-H42</f>
        <v>9</v>
      </c>
      <c r="J42" s="6" t="s">
        <v>324</v>
      </c>
      <c r="K42" s="5" t="s">
        <v>0</v>
      </c>
      <c r="L42" s="2">
        <v>33</v>
      </c>
      <c r="M42" s="19" t="s">
        <v>323</v>
      </c>
      <c r="N42" s="4" t="s">
        <v>322</v>
      </c>
      <c r="O42" s="4"/>
      <c r="P42" s="4"/>
      <c r="Q42" s="4"/>
      <c r="R42" s="4" t="s">
        <v>128</v>
      </c>
      <c r="S42" s="4"/>
      <c r="T42" s="4"/>
      <c r="U42" s="4"/>
      <c r="V42" s="4"/>
      <c r="W42" s="4"/>
      <c r="X42" s="4"/>
      <c r="Y42" s="4"/>
      <c r="Z42" s="4"/>
      <c r="AA42" s="4"/>
    </row>
    <row r="43" spans="1:29" x14ac:dyDescent="0.25">
      <c r="B43" s="4"/>
      <c r="C43" s="4"/>
      <c r="D43" s="4"/>
      <c r="E43" s="5"/>
      <c r="F43" s="5"/>
      <c r="G43" s="5"/>
      <c r="H43" s="5"/>
      <c r="I43" s="6"/>
      <c r="J43" s="6"/>
      <c r="K43" s="5"/>
      <c r="M43" s="1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9" x14ac:dyDescent="0.25">
      <c r="A44" t="s">
        <v>320</v>
      </c>
      <c r="B44" s="7" t="s">
        <v>321</v>
      </c>
      <c r="C44" s="7"/>
      <c r="D44" s="7" t="s">
        <v>319</v>
      </c>
      <c r="F44" s="2">
        <v>1</v>
      </c>
      <c r="G44" s="2">
        <v>4</v>
      </c>
      <c r="H44" s="2">
        <v>1935</v>
      </c>
      <c r="I44" s="6">
        <f t="shared" si="1"/>
        <v>10</v>
      </c>
      <c r="J44" s="6">
        <f t="shared" ref="J44:J75" si="2">J$7-H44</f>
        <v>90</v>
      </c>
      <c r="K44" s="3" t="s">
        <v>0</v>
      </c>
      <c r="L44" s="2">
        <v>34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5">
      <c r="A45" t="s">
        <v>320</v>
      </c>
      <c r="B45" s="7" t="s">
        <v>153</v>
      </c>
      <c r="C45" s="7"/>
      <c r="D45" s="7" t="s">
        <v>319</v>
      </c>
      <c r="F45" s="2">
        <v>30</v>
      </c>
      <c r="G45" s="2">
        <v>11</v>
      </c>
      <c r="H45" s="2">
        <v>1937</v>
      </c>
      <c r="I45" s="6">
        <f t="shared" si="1"/>
        <v>8</v>
      </c>
      <c r="J45" s="6">
        <f t="shared" si="2"/>
        <v>88</v>
      </c>
      <c r="K45" s="3" t="s">
        <v>0</v>
      </c>
      <c r="L45" s="2">
        <v>35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5">
      <c r="A46" t="s">
        <v>318</v>
      </c>
      <c r="B46" s="1" t="s">
        <v>317</v>
      </c>
      <c r="D46" s="1" t="s">
        <v>316</v>
      </c>
      <c r="E46" s="2" t="s">
        <v>1</v>
      </c>
      <c r="F46" s="2">
        <v>19</v>
      </c>
      <c r="G46" s="2">
        <v>3</v>
      </c>
      <c r="H46" s="2">
        <v>1934</v>
      </c>
      <c r="I46" s="6">
        <f t="shared" si="1"/>
        <v>11</v>
      </c>
      <c r="J46" s="6">
        <f t="shared" si="2"/>
        <v>91</v>
      </c>
      <c r="K46" s="2" t="s">
        <v>0</v>
      </c>
      <c r="L46" s="2">
        <v>36</v>
      </c>
    </row>
    <row r="47" spans="1:29" x14ac:dyDescent="0.25">
      <c r="A47" t="s">
        <v>313</v>
      </c>
      <c r="B47" s="7" t="s">
        <v>315</v>
      </c>
      <c r="C47" s="7"/>
      <c r="D47" s="7" t="s">
        <v>314</v>
      </c>
      <c r="E47" s="2" t="s">
        <v>29</v>
      </c>
      <c r="F47" s="2">
        <v>24</v>
      </c>
      <c r="G47" s="2">
        <v>4</v>
      </c>
      <c r="H47" s="2">
        <v>1931</v>
      </c>
      <c r="I47" s="6">
        <f t="shared" si="1"/>
        <v>14</v>
      </c>
      <c r="J47" s="6">
        <f t="shared" si="2"/>
        <v>94</v>
      </c>
      <c r="K47" s="3" t="s">
        <v>0</v>
      </c>
      <c r="L47" s="2">
        <v>37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5">
      <c r="A48" t="s">
        <v>313</v>
      </c>
      <c r="B48" s="7" t="s">
        <v>312</v>
      </c>
      <c r="C48" s="7" t="s">
        <v>19</v>
      </c>
      <c r="D48" s="7" t="s">
        <v>311</v>
      </c>
      <c r="E48" s="2" t="s">
        <v>1</v>
      </c>
      <c r="F48" s="2">
        <v>15</v>
      </c>
      <c r="G48" s="2">
        <v>7</v>
      </c>
      <c r="H48" s="2">
        <v>1935</v>
      </c>
      <c r="I48" s="6">
        <f t="shared" si="1"/>
        <v>10</v>
      </c>
      <c r="J48" s="6">
        <f t="shared" si="2"/>
        <v>90</v>
      </c>
      <c r="K48" s="3" t="s">
        <v>0</v>
      </c>
      <c r="L48" s="2">
        <v>38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x14ac:dyDescent="0.25">
      <c r="A49" t="s">
        <v>310</v>
      </c>
      <c r="B49" s="7" t="s">
        <v>87</v>
      </c>
      <c r="C49" s="7" t="s">
        <v>309</v>
      </c>
      <c r="D49" s="7" t="s">
        <v>308</v>
      </c>
      <c r="F49" s="2">
        <v>26</v>
      </c>
      <c r="G49" s="2">
        <v>9</v>
      </c>
      <c r="H49" s="2">
        <v>1934</v>
      </c>
      <c r="I49" s="6">
        <f t="shared" si="1"/>
        <v>11</v>
      </c>
      <c r="J49" s="6">
        <f t="shared" si="2"/>
        <v>91</v>
      </c>
      <c r="K49" s="3" t="s">
        <v>0</v>
      </c>
      <c r="L49" s="2">
        <v>39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x14ac:dyDescent="0.25">
      <c r="A50" t="s">
        <v>307</v>
      </c>
      <c r="B50" s="1" t="s">
        <v>54</v>
      </c>
      <c r="D50" s="1" t="s">
        <v>306</v>
      </c>
      <c r="E50" s="2" t="s">
        <v>305</v>
      </c>
      <c r="F50" s="2" t="s">
        <v>51</v>
      </c>
      <c r="G50" s="2" t="s">
        <v>51</v>
      </c>
      <c r="H50" s="2">
        <v>1937</v>
      </c>
      <c r="I50" s="6">
        <f t="shared" si="1"/>
        <v>8</v>
      </c>
      <c r="J50" s="6">
        <f t="shared" si="2"/>
        <v>88</v>
      </c>
      <c r="K50" s="2" t="s">
        <v>5</v>
      </c>
      <c r="L50" s="2">
        <v>40</v>
      </c>
    </row>
    <row r="51" spans="1:29" x14ac:dyDescent="0.25">
      <c r="A51" t="s">
        <v>303</v>
      </c>
      <c r="B51" s="7" t="s">
        <v>304</v>
      </c>
      <c r="C51" s="7"/>
      <c r="D51" s="7" t="s">
        <v>301</v>
      </c>
      <c r="E51" s="2" t="s">
        <v>29</v>
      </c>
      <c r="F51" s="2">
        <v>29</v>
      </c>
      <c r="G51" s="2">
        <v>7</v>
      </c>
      <c r="H51" s="2">
        <v>1936</v>
      </c>
      <c r="I51" s="6">
        <f t="shared" si="1"/>
        <v>9</v>
      </c>
      <c r="J51" s="6">
        <f t="shared" si="2"/>
        <v>89</v>
      </c>
      <c r="K51" s="3" t="s">
        <v>0</v>
      </c>
      <c r="L51" s="2">
        <v>41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x14ac:dyDescent="0.25">
      <c r="A52" t="s">
        <v>303</v>
      </c>
      <c r="B52" s="7" t="s">
        <v>302</v>
      </c>
      <c r="C52" s="7" t="s">
        <v>31</v>
      </c>
      <c r="D52" s="7" t="s">
        <v>301</v>
      </c>
      <c r="E52" s="2" t="s">
        <v>29</v>
      </c>
      <c r="F52" s="2">
        <v>20</v>
      </c>
      <c r="G52" s="2">
        <v>1</v>
      </c>
      <c r="H52" s="2">
        <v>1939</v>
      </c>
      <c r="I52" s="6">
        <f t="shared" si="1"/>
        <v>6</v>
      </c>
      <c r="J52" s="6">
        <f t="shared" si="2"/>
        <v>86</v>
      </c>
      <c r="K52" s="3" t="s">
        <v>0</v>
      </c>
      <c r="L52" s="2">
        <v>42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x14ac:dyDescent="0.25">
      <c r="A53" t="s">
        <v>300</v>
      </c>
      <c r="B53" s="1" t="s">
        <v>299</v>
      </c>
      <c r="D53" s="1" t="s">
        <v>298</v>
      </c>
      <c r="E53" s="2" t="s">
        <v>34</v>
      </c>
      <c r="F53" s="2">
        <v>30</v>
      </c>
      <c r="G53" s="2">
        <v>8</v>
      </c>
      <c r="H53" s="2">
        <v>1935</v>
      </c>
      <c r="I53" s="6">
        <f t="shared" si="1"/>
        <v>10</v>
      </c>
      <c r="J53" s="6">
        <f t="shared" si="2"/>
        <v>90</v>
      </c>
      <c r="K53" s="2" t="s">
        <v>0</v>
      </c>
      <c r="L53" s="2">
        <v>43</v>
      </c>
    </row>
    <row r="54" spans="1:29" x14ac:dyDescent="0.25">
      <c r="A54" t="s">
        <v>297</v>
      </c>
      <c r="B54" s="7" t="s">
        <v>87</v>
      </c>
      <c r="C54" s="7" t="s">
        <v>225</v>
      </c>
      <c r="D54" s="7" t="s">
        <v>296</v>
      </c>
      <c r="F54" s="2">
        <v>8</v>
      </c>
      <c r="G54" s="2">
        <v>9</v>
      </c>
      <c r="H54" s="2">
        <v>1933</v>
      </c>
      <c r="I54" s="6">
        <f t="shared" si="1"/>
        <v>12</v>
      </c>
      <c r="J54" s="6">
        <f t="shared" si="2"/>
        <v>92</v>
      </c>
      <c r="K54" s="3" t="s">
        <v>0</v>
      </c>
      <c r="L54" s="2">
        <v>44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x14ac:dyDescent="0.25">
      <c r="A55" t="s">
        <v>295</v>
      </c>
      <c r="B55" s="1" t="s">
        <v>294</v>
      </c>
      <c r="D55" s="1" t="s">
        <v>293</v>
      </c>
      <c r="F55" s="2">
        <v>19</v>
      </c>
      <c r="G55" s="2">
        <v>10</v>
      </c>
      <c r="H55" s="2">
        <v>1932</v>
      </c>
      <c r="I55" s="6">
        <f t="shared" si="1"/>
        <v>13</v>
      </c>
      <c r="J55" s="6">
        <f t="shared" si="2"/>
        <v>93</v>
      </c>
      <c r="K55" s="2" t="s">
        <v>0</v>
      </c>
      <c r="L55" s="2">
        <v>45</v>
      </c>
    </row>
    <row r="56" spans="1:29" x14ac:dyDescent="0.25">
      <c r="A56" t="s">
        <v>292</v>
      </c>
      <c r="B56" s="7" t="s">
        <v>291</v>
      </c>
      <c r="C56" s="7" t="s">
        <v>290</v>
      </c>
      <c r="D56" s="7" t="s">
        <v>289</v>
      </c>
      <c r="E56" s="2" t="s">
        <v>52</v>
      </c>
      <c r="F56" s="2">
        <v>10</v>
      </c>
      <c r="G56" s="2">
        <v>3</v>
      </c>
      <c r="H56" s="2">
        <v>1932</v>
      </c>
      <c r="I56" s="6">
        <f t="shared" si="1"/>
        <v>13</v>
      </c>
      <c r="J56" s="6">
        <f t="shared" si="2"/>
        <v>93</v>
      </c>
      <c r="K56" s="3" t="s">
        <v>288</v>
      </c>
      <c r="L56" s="2">
        <v>46</v>
      </c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x14ac:dyDescent="0.25">
      <c r="A57" t="s">
        <v>286</v>
      </c>
      <c r="B57" s="7" t="s">
        <v>20</v>
      </c>
      <c r="C57" s="7" t="s">
        <v>287</v>
      </c>
      <c r="D57" s="7" t="s">
        <v>285</v>
      </c>
      <c r="F57" s="2">
        <v>23</v>
      </c>
      <c r="G57" s="2">
        <v>1</v>
      </c>
      <c r="H57" s="2">
        <v>1931</v>
      </c>
      <c r="I57" s="6">
        <f t="shared" si="1"/>
        <v>14</v>
      </c>
      <c r="J57" s="6">
        <f t="shared" si="2"/>
        <v>94</v>
      </c>
      <c r="K57" s="3" t="s">
        <v>82</v>
      </c>
      <c r="L57" s="2">
        <v>47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x14ac:dyDescent="0.25">
      <c r="A58" t="s">
        <v>286</v>
      </c>
      <c r="B58" s="7" t="s">
        <v>36</v>
      </c>
      <c r="C58" s="7" t="s">
        <v>163</v>
      </c>
      <c r="D58" s="7" t="s">
        <v>285</v>
      </c>
      <c r="F58" s="2">
        <v>2</v>
      </c>
      <c r="G58" s="2">
        <v>5</v>
      </c>
      <c r="H58" s="2">
        <v>1933</v>
      </c>
      <c r="I58" s="6">
        <f t="shared" si="1"/>
        <v>12</v>
      </c>
      <c r="J58" s="6">
        <f t="shared" si="2"/>
        <v>92</v>
      </c>
      <c r="K58" s="3" t="s">
        <v>82</v>
      </c>
      <c r="L58" s="2">
        <v>48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x14ac:dyDescent="0.25">
      <c r="A59" t="s">
        <v>284</v>
      </c>
      <c r="B59" s="7" t="s">
        <v>283</v>
      </c>
      <c r="C59" s="7"/>
      <c r="D59" s="7" t="s">
        <v>282</v>
      </c>
      <c r="F59" s="2">
        <v>17</v>
      </c>
      <c r="G59" s="2">
        <v>4</v>
      </c>
      <c r="H59" s="2">
        <v>1933</v>
      </c>
      <c r="I59" s="6">
        <f t="shared" si="1"/>
        <v>12</v>
      </c>
      <c r="J59" s="6">
        <f t="shared" si="2"/>
        <v>92</v>
      </c>
      <c r="K59" s="3" t="s">
        <v>82</v>
      </c>
      <c r="L59" s="2">
        <v>49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x14ac:dyDescent="0.25">
      <c r="A60" t="s">
        <v>281</v>
      </c>
      <c r="B60" s="7" t="s">
        <v>280</v>
      </c>
      <c r="C60" s="7"/>
      <c r="D60" s="7" t="s">
        <v>279</v>
      </c>
      <c r="F60" s="2">
        <v>31</v>
      </c>
      <c r="G60" s="2">
        <v>5</v>
      </c>
      <c r="H60" s="2">
        <v>1933</v>
      </c>
      <c r="I60" s="6">
        <f t="shared" si="1"/>
        <v>12</v>
      </c>
      <c r="J60" s="6">
        <f t="shared" si="2"/>
        <v>92</v>
      </c>
      <c r="K60" s="3" t="s">
        <v>0</v>
      </c>
      <c r="L60" s="2">
        <v>50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4" customFormat="1" x14ac:dyDescent="0.25">
      <c r="A61" t="s">
        <v>276</v>
      </c>
      <c r="B61" s="7" t="s">
        <v>278</v>
      </c>
      <c r="C61" s="7"/>
      <c r="D61" s="7" t="s">
        <v>277</v>
      </c>
      <c r="E61" s="2"/>
      <c r="F61" s="2">
        <v>2</v>
      </c>
      <c r="G61" s="2">
        <v>6</v>
      </c>
      <c r="H61" s="2">
        <v>1930</v>
      </c>
      <c r="I61" s="6">
        <f t="shared" si="1"/>
        <v>15</v>
      </c>
      <c r="J61" s="6">
        <f t="shared" si="2"/>
        <v>95</v>
      </c>
      <c r="K61" s="3" t="s">
        <v>0</v>
      </c>
      <c r="L61" s="2">
        <v>51</v>
      </c>
      <c r="M61" s="2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x14ac:dyDescent="0.25">
      <c r="A62" t="s">
        <v>276</v>
      </c>
      <c r="B62" s="7" t="s">
        <v>87</v>
      </c>
      <c r="C62" s="7" t="s">
        <v>191</v>
      </c>
      <c r="D62" s="7" t="s">
        <v>277</v>
      </c>
      <c r="F62" s="2">
        <v>2</v>
      </c>
      <c r="G62" s="2">
        <v>6</v>
      </c>
      <c r="H62" s="2">
        <v>1930</v>
      </c>
      <c r="I62" s="6">
        <f t="shared" si="1"/>
        <v>15</v>
      </c>
      <c r="J62" s="6">
        <f t="shared" si="2"/>
        <v>95</v>
      </c>
      <c r="K62" s="3" t="s">
        <v>0</v>
      </c>
      <c r="L62" s="2">
        <v>52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x14ac:dyDescent="0.25">
      <c r="A63" t="s">
        <v>276</v>
      </c>
      <c r="B63" s="1" t="s">
        <v>275</v>
      </c>
      <c r="D63" s="1" t="s">
        <v>274</v>
      </c>
      <c r="E63" s="2" t="s">
        <v>41</v>
      </c>
      <c r="F63" s="2">
        <v>6</v>
      </c>
      <c r="G63" s="2">
        <v>3</v>
      </c>
      <c r="H63" s="2">
        <v>1933</v>
      </c>
      <c r="I63" s="6">
        <f t="shared" si="1"/>
        <v>12</v>
      </c>
      <c r="J63" s="6">
        <f t="shared" si="2"/>
        <v>92</v>
      </c>
      <c r="K63" s="2" t="s">
        <v>0</v>
      </c>
      <c r="L63" s="2">
        <v>53</v>
      </c>
    </row>
    <row r="64" spans="1:29" x14ac:dyDescent="0.25">
      <c r="A64" t="s">
        <v>273</v>
      </c>
      <c r="B64" s="7" t="s">
        <v>87</v>
      </c>
      <c r="C64" s="7"/>
      <c r="D64" s="7" t="s">
        <v>272</v>
      </c>
      <c r="F64" s="2">
        <v>20</v>
      </c>
      <c r="G64" s="2">
        <v>11</v>
      </c>
      <c r="H64" s="2">
        <v>1935</v>
      </c>
      <c r="I64" s="6">
        <f t="shared" si="1"/>
        <v>10</v>
      </c>
      <c r="J64" s="6">
        <f t="shared" si="2"/>
        <v>90</v>
      </c>
      <c r="K64" s="3" t="s">
        <v>82</v>
      </c>
      <c r="L64" s="2">
        <v>54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x14ac:dyDescent="0.25">
      <c r="A65" t="s">
        <v>269</v>
      </c>
      <c r="B65" s="7" t="s">
        <v>271</v>
      </c>
      <c r="C65" s="7" t="s">
        <v>270</v>
      </c>
      <c r="D65" s="7" t="s">
        <v>267</v>
      </c>
      <c r="F65" s="2">
        <v>8</v>
      </c>
      <c r="G65" s="2">
        <v>1</v>
      </c>
      <c r="H65" s="2">
        <v>1936</v>
      </c>
      <c r="I65" s="6">
        <f t="shared" si="1"/>
        <v>9</v>
      </c>
      <c r="J65" s="6">
        <f t="shared" si="2"/>
        <v>89</v>
      </c>
      <c r="K65" s="3" t="s">
        <v>0</v>
      </c>
      <c r="L65" s="2">
        <v>55</v>
      </c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x14ac:dyDescent="0.25">
      <c r="A66" t="s">
        <v>269</v>
      </c>
      <c r="B66" s="7" t="s">
        <v>268</v>
      </c>
      <c r="C66" s="7"/>
      <c r="D66" s="7" t="s">
        <v>267</v>
      </c>
      <c r="F66" s="2">
        <v>13</v>
      </c>
      <c r="G66" s="2">
        <v>12</v>
      </c>
      <c r="H66" s="2">
        <v>1938</v>
      </c>
      <c r="I66" s="6">
        <f t="shared" si="1"/>
        <v>7</v>
      </c>
      <c r="J66" s="6">
        <f t="shared" si="2"/>
        <v>87</v>
      </c>
      <c r="K66" s="3" t="s">
        <v>0</v>
      </c>
      <c r="L66" s="2">
        <v>56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x14ac:dyDescent="0.25">
      <c r="A67" t="s">
        <v>266</v>
      </c>
      <c r="B67" s="7" t="s">
        <v>265</v>
      </c>
      <c r="C67" s="7"/>
      <c r="D67" s="7" t="s">
        <v>264</v>
      </c>
      <c r="F67" s="2">
        <v>28</v>
      </c>
      <c r="G67" s="2">
        <v>12</v>
      </c>
      <c r="H67" s="2">
        <v>1935</v>
      </c>
      <c r="I67" s="6">
        <f t="shared" si="1"/>
        <v>10</v>
      </c>
      <c r="J67" s="6">
        <f t="shared" si="2"/>
        <v>90</v>
      </c>
      <c r="K67" s="3" t="s">
        <v>0</v>
      </c>
      <c r="L67" s="2">
        <v>57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x14ac:dyDescent="0.25">
      <c r="A68" t="s">
        <v>262</v>
      </c>
      <c r="B68" s="8" t="s">
        <v>263</v>
      </c>
      <c r="C68" s="8"/>
      <c r="D68" s="8" t="s">
        <v>261</v>
      </c>
      <c r="E68" s="5" t="s">
        <v>56</v>
      </c>
      <c r="F68" s="5">
        <v>23</v>
      </c>
      <c r="G68" s="5">
        <v>11</v>
      </c>
      <c r="H68" s="5">
        <v>1933</v>
      </c>
      <c r="I68" s="6">
        <f t="shared" si="1"/>
        <v>12</v>
      </c>
      <c r="J68" s="6">
        <f t="shared" si="2"/>
        <v>92</v>
      </c>
      <c r="K68" s="9" t="s">
        <v>0</v>
      </c>
      <c r="L68" s="2">
        <v>58</v>
      </c>
      <c r="N68" s="8" t="s">
        <v>128</v>
      </c>
      <c r="O68" s="8"/>
      <c r="P68" s="8"/>
      <c r="Q68" s="8"/>
      <c r="R68" s="8"/>
      <c r="S68" s="8"/>
      <c r="T68" s="8"/>
      <c r="U68" s="8"/>
      <c r="V68" s="8"/>
      <c r="W68" s="7"/>
      <c r="X68" s="7"/>
      <c r="Y68" s="7"/>
      <c r="Z68" s="7"/>
      <c r="AA68" s="7"/>
      <c r="AB68" s="7"/>
      <c r="AC68" s="7"/>
    </row>
    <row r="69" spans="1:29" x14ac:dyDescent="0.25">
      <c r="A69" t="s">
        <v>262</v>
      </c>
      <c r="B69" s="8" t="s">
        <v>69</v>
      </c>
      <c r="C69" s="8"/>
      <c r="D69" s="8" t="s">
        <v>261</v>
      </c>
      <c r="E69" s="5" t="s">
        <v>56</v>
      </c>
      <c r="F69" s="5">
        <v>23</v>
      </c>
      <c r="G69" s="5">
        <v>11</v>
      </c>
      <c r="H69" s="5">
        <v>1933</v>
      </c>
      <c r="I69" s="6">
        <f t="shared" si="1"/>
        <v>12</v>
      </c>
      <c r="J69" s="6">
        <f t="shared" si="2"/>
        <v>92</v>
      </c>
      <c r="K69" s="9" t="s">
        <v>0</v>
      </c>
      <c r="L69" s="2">
        <v>59</v>
      </c>
      <c r="N69" s="8" t="s">
        <v>128</v>
      </c>
      <c r="O69" s="8"/>
      <c r="P69" s="8"/>
      <c r="Q69" s="8"/>
      <c r="R69" s="8"/>
      <c r="S69" s="8"/>
      <c r="T69" s="8"/>
      <c r="U69" s="8"/>
      <c r="V69" s="8"/>
      <c r="W69" s="7"/>
      <c r="X69" s="7"/>
      <c r="Y69" s="7"/>
      <c r="Z69" s="7"/>
      <c r="AA69" s="7"/>
      <c r="AB69" s="7"/>
      <c r="AC69" s="7"/>
    </row>
    <row r="70" spans="1:29" x14ac:dyDescent="0.25">
      <c r="A70" t="s">
        <v>258</v>
      </c>
      <c r="B70" s="7" t="s">
        <v>260</v>
      </c>
      <c r="C70" s="7" t="s">
        <v>259</v>
      </c>
      <c r="D70" s="7" t="s">
        <v>255</v>
      </c>
      <c r="E70" s="2" t="s">
        <v>52</v>
      </c>
      <c r="F70" s="2">
        <v>7</v>
      </c>
      <c r="G70" s="2">
        <v>7</v>
      </c>
      <c r="H70" s="2">
        <v>1932</v>
      </c>
      <c r="I70" s="6">
        <f t="shared" si="1"/>
        <v>13</v>
      </c>
      <c r="J70" s="6">
        <f t="shared" si="2"/>
        <v>93</v>
      </c>
      <c r="K70" s="3" t="s">
        <v>0</v>
      </c>
      <c r="L70" s="2">
        <v>60</v>
      </c>
      <c r="N70" s="7"/>
      <c r="O70" s="7"/>
      <c r="P70" s="7"/>
      <c r="Q70" s="7"/>
      <c r="R70" s="7"/>
      <c r="S70" s="7"/>
      <c r="T70" s="7"/>
      <c r="U70" s="7"/>
      <c r="V70" s="7"/>
      <c r="W70" s="8"/>
      <c r="X70" s="8"/>
      <c r="Y70" s="7"/>
      <c r="Z70" s="7"/>
      <c r="AA70" s="7"/>
      <c r="AB70" s="7"/>
      <c r="AC70" s="7"/>
    </row>
    <row r="71" spans="1:29" x14ac:dyDescent="0.25">
      <c r="A71" t="s">
        <v>258</v>
      </c>
      <c r="B71" s="7" t="s">
        <v>257</v>
      </c>
      <c r="C71" s="7" t="s">
        <v>256</v>
      </c>
      <c r="D71" s="7" t="s">
        <v>255</v>
      </c>
      <c r="E71" s="2" t="s">
        <v>52</v>
      </c>
      <c r="F71" s="2">
        <v>24</v>
      </c>
      <c r="G71" s="2">
        <v>10</v>
      </c>
      <c r="H71" s="2">
        <v>1935</v>
      </c>
      <c r="I71" s="6">
        <f t="shared" si="1"/>
        <v>10</v>
      </c>
      <c r="J71" s="6">
        <f t="shared" si="2"/>
        <v>90</v>
      </c>
      <c r="K71" s="3" t="s">
        <v>0</v>
      </c>
      <c r="L71" s="2">
        <v>61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x14ac:dyDescent="0.25">
      <c r="A72" t="s">
        <v>253</v>
      </c>
      <c r="B72" s="7" t="s">
        <v>20</v>
      </c>
      <c r="C72" s="7" t="s">
        <v>254</v>
      </c>
      <c r="D72" s="7" t="s">
        <v>252</v>
      </c>
      <c r="E72" s="2" t="s">
        <v>56</v>
      </c>
      <c r="F72" s="2">
        <v>6</v>
      </c>
      <c r="G72" s="2">
        <v>5</v>
      </c>
      <c r="H72" s="2">
        <v>1936</v>
      </c>
      <c r="I72" s="6">
        <f t="shared" si="1"/>
        <v>9</v>
      </c>
      <c r="J72" s="6">
        <f t="shared" si="2"/>
        <v>89</v>
      </c>
      <c r="K72" s="3" t="s">
        <v>0</v>
      </c>
      <c r="L72" s="2">
        <v>62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x14ac:dyDescent="0.25">
      <c r="A73" t="s">
        <v>253</v>
      </c>
      <c r="B73" s="7" t="s">
        <v>144</v>
      </c>
      <c r="C73" s="7" t="s">
        <v>39</v>
      </c>
      <c r="D73" s="7" t="s">
        <v>252</v>
      </c>
      <c r="E73" s="2" t="s">
        <v>56</v>
      </c>
      <c r="F73" s="2">
        <v>23</v>
      </c>
      <c r="G73" s="2">
        <v>1</v>
      </c>
      <c r="H73" s="2">
        <v>1939</v>
      </c>
      <c r="I73" s="6">
        <f t="shared" si="1"/>
        <v>6</v>
      </c>
      <c r="J73" s="6">
        <f t="shared" si="2"/>
        <v>86</v>
      </c>
      <c r="K73" s="3" t="s">
        <v>0</v>
      </c>
      <c r="L73" s="2">
        <v>63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x14ac:dyDescent="0.25">
      <c r="A74" t="s">
        <v>251</v>
      </c>
      <c r="B74" s="7" t="s">
        <v>115</v>
      </c>
      <c r="C74" s="7"/>
      <c r="D74" s="7" t="s">
        <v>250</v>
      </c>
      <c r="E74" s="2" t="s">
        <v>29</v>
      </c>
      <c r="F74" s="2">
        <v>22</v>
      </c>
      <c r="G74" s="2">
        <v>12</v>
      </c>
      <c r="H74" s="2">
        <v>1932</v>
      </c>
      <c r="I74" s="6">
        <f t="shared" si="1"/>
        <v>13</v>
      </c>
      <c r="J74" s="6">
        <f t="shared" si="2"/>
        <v>93</v>
      </c>
      <c r="K74" s="3" t="s">
        <v>0</v>
      </c>
      <c r="L74" s="2">
        <v>64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8"/>
      <c r="Z74" s="8"/>
      <c r="AA74" s="8"/>
      <c r="AB74" s="8"/>
      <c r="AC74" s="8"/>
    </row>
    <row r="75" spans="1:29" x14ac:dyDescent="0.25">
      <c r="A75" t="s">
        <v>251</v>
      </c>
      <c r="B75" s="7" t="s">
        <v>240</v>
      </c>
      <c r="C75" s="7"/>
      <c r="D75" s="7" t="s">
        <v>250</v>
      </c>
      <c r="E75" s="2" t="s">
        <v>29</v>
      </c>
      <c r="F75" s="2">
        <v>19</v>
      </c>
      <c r="G75" s="2">
        <v>1</v>
      </c>
      <c r="H75" s="2">
        <v>1934</v>
      </c>
      <c r="I75" s="6">
        <f t="shared" ref="I75:I106" si="3">I$7-H75</f>
        <v>11</v>
      </c>
      <c r="J75" s="6">
        <f t="shared" si="2"/>
        <v>91</v>
      </c>
      <c r="K75" s="3" t="s">
        <v>0</v>
      </c>
      <c r="L75" s="2">
        <v>65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x14ac:dyDescent="0.25">
      <c r="A76" t="s">
        <v>247</v>
      </c>
      <c r="B76" s="7" t="s">
        <v>249</v>
      </c>
      <c r="C76" s="7" t="s">
        <v>163</v>
      </c>
      <c r="D76" s="7" t="s">
        <v>248</v>
      </c>
      <c r="F76" s="2">
        <v>10</v>
      </c>
      <c r="G76" s="2">
        <v>7</v>
      </c>
      <c r="H76" s="2">
        <v>1934</v>
      </c>
      <c r="I76" s="6">
        <f t="shared" si="3"/>
        <v>11</v>
      </c>
      <c r="J76" s="6">
        <f t="shared" ref="J76:J107" si="4">J$7-H76</f>
        <v>91</v>
      </c>
      <c r="K76" s="3" t="s">
        <v>0</v>
      </c>
      <c r="L76" s="2">
        <v>66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x14ac:dyDescent="0.25">
      <c r="A77" t="s">
        <v>247</v>
      </c>
      <c r="B77" s="7" t="s">
        <v>87</v>
      </c>
      <c r="C77" s="7" t="s">
        <v>246</v>
      </c>
      <c r="D77" s="7" t="s">
        <v>245</v>
      </c>
      <c r="F77" s="2">
        <v>2</v>
      </c>
      <c r="G77" s="2">
        <v>5</v>
      </c>
      <c r="H77" s="2">
        <v>1937</v>
      </c>
      <c r="I77" s="6">
        <f t="shared" si="3"/>
        <v>8</v>
      </c>
      <c r="J77" s="6">
        <f t="shared" si="4"/>
        <v>88</v>
      </c>
      <c r="K77" s="3" t="s">
        <v>0</v>
      </c>
      <c r="L77" s="2">
        <v>67</v>
      </c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x14ac:dyDescent="0.25">
      <c r="A78" t="s">
        <v>241</v>
      </c>
      <c r="B78" s="7" t="s">
        <v>144</v>
      </c>
      <c r="C78" s="7"/>
      <c r="D78" s="7" t="s">
        <v>244</v>
      </c>
      <c r="E78" s="2" t="s">
        <v>112</v>
      </c>
      <c r="F78" s="2">
        <v>17</v>
      </c>
      <c r="G78" s="2">
        <v>7</v>
      </c>
      <c r="H78" s="2">
        <v>1929</v>
      </c>
      <c r="I78" s="6">
        <f t="shared" si="3"/>
        <v>16</v>
      </c>
      <c r="J78" s="6">
        <f t="shared" si="4"/>
        <v>96</v>
      </c>
      <c r="K78" s="3" t="s">
        <v>82</v>
      </c>
      <c r="L78" s="2">
        <v>68</v>
      </c>
      <c r="N78" s="7"/>
      <c r="O78" s="7"/>
      <c r="P78" s="7"/>
      <c r="Q78" s="7"/>
      <c r="R78" s="7"/>
      <c r="S78" s="7"/>
      <c r="T78" s="7"/>
      <c r="U78" s="7"/>
      <c r="V78" s="7"/>
      <c r="W78" s="8"/>
      <c r="X78" s="8"/>
      <c r="Y78" s="7"/>
      <c r="Z78" s="7"/>
      <c r="AA78" s="7"/>
      <c r="AB78" s="7"/>
      <c r="AC78" s="7"/>
    </row>
    <row r="79" spans="1:29" x14ac:dyDescent="0.25">
      <c r="A79" t="s">
        <v>241</v>
      </c>
      <c r="B79" s="7" t="s">
        <v>61</v>
      </c>
      <c r="C79" s="7" t="s">
        <v>87</v>
      </c>
      <c r="D79" s="7" t="s">
        <v>239</v>
      </c>
      <c r="E79" s="2" t="s">
        <v>112</v>
      </c>
      <c r="F79" s="2">
        <v>23</v>
      </c>
      <c r="G79" s="2">
        <v>3</v>
      </c>
      <c r="H79" s="2">
        <v>1935</v>
      </c>
      <c r="I79" s="6">
        <f t="shared" si="3"/>
        <v>10</v>
      </c>
      <c r="J79" s="6">
        <f t="shared" si="4"/>
        <v>90</v>
      </c>
      <c r="K79" s="3" t="s">
        <v>82</v>
      </c>
      <c r="L79" s="2">
        <v>69</v>
      </c>
      <c r="N79" s="7" t="s">
        <v>221</v>
      </c>
      <c r="O79" s="7" t="s">
        <v>243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x14ac:dyDescent="0.25">
      <c r="A80" t="s">
        <v>241</v>
      </c>
      <c r="B80" s="7" t="s">
        <v>81</v>
      </c>
      <c r="C80" s="7"/>
      <c r="D80" s="7" t="s">
        <v>242</v>
      </c>
      <c r="E80" s="2" t="s">
        <v>56</v>
      </c>
      <c r="F80" s="2">
        <v>2</v>
      </c>
      <c r="G80" s="2">
        <v>5</v>
      </c>
      <c r="H80" s="2">
        <v>1938</v>
      </c>
      <c r="I80" s="6">
        <f t="shared" si="3"/>
        <v>7</v>
      </c>
      <c r="J80" s="6">
        <f t="shared" si="4"/>
        <v>87</v>
      </c>
      <c r="K80" s="3" t="s">
        <v>0</v>
      </c>
      <c r="L80" s="2">
        <v>70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s="4" customFormat="1" x14ac:dyDescent="0.25">
      <c r="A81" t="s">
        <v>241</v>
      </c>
      <c r="B81" s="1" t="s">
        <v>240</v>
      </c>
      <c r="C81" s="1"/>
      <c r="D81" s="1" t="s">
        <v>239</v>
      </c>
      <c r="E81" s="2" t="s">
        <v>238</v>
      </c>
      <c r="F81" s="2">
        <v>21</v>
      </c>
      <c r="G81" s="2">
        <v>4</v>
      </c>
      <c r="H81" s="2">
        <v>1937</v>
      </c>
      <c r="I81" s="6">
        <f t="shared" si="3"/>
        <v>8</v>
      </c>
      <c r="J81" s="6">
        <f t="shared" si="4"/>
        <v>88</v>
      </c>
      <c r="K81" s="2" t="s">
        <v>5</v>
      </c>
      <c r="L81" s="2">
        <v>71</v>
      </c>
      <c r="M81" s="2"/>
      <c r="N81" s="1" t="s">
        <v>237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t="s">
        <v>236</v>
      </c>
      <c r="B82" s="7" t="s">
        <v>235</v>
      </c>
      <c r="C82" s="7" t="s">
        <v>234</v>
      </c>
      <c r="D82" s="7" t="s">
        <v>233</v>
      </c>
      <c r="E82" s="2" t="s">
        <v>34</v>
      </c>
      <c r="F82" s="2">
        <v>9</v>
      </c>
      <c r="G82" s="2">
        <v>6</v>
      </c>
      <c r="H82" s="2">
        <v>1932</v>
      </c>
      <c r="I82" s="6">
        <f t="shared" si="3"/>
        <v>13</v>
      </c>
      <c r="J82" s="6">
        <f t="shared" si="4"/>
        <v>93</v>
      </c>
      <c r="K82" s="3" t="s">
        <v>82</v>
      </c>
      <c r="L82" s="2">
        <v>72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x14ac:dyDescent="0.25">
      <c r="A83" t="s">
        <v>232</v>
      </c>
      <c r="B83" s="1" t="s">
        <v>231</v>
      </c>
      <c r="D83" s="1" t="s">
        <v>230</v>
      </c>
      <c r="F83" s="2">
        <v>22</v>
      </c>
      <c r="G83" s="2">
        <v>5</v>
      </c>
      <c r="H83" s="2">
        <v>1927</v>
      </c>
      <c r="I83" s="6">
        <f t="shared" si="3"/>
        <v>18</v>
      </c>
      <c r="J83" s="6">
        <f t="shared" si="4"/>
        <v>98</v>
      </c>
      <c r="K83" s="2" t="s">
        <v>0</v>
      </c>
      <c r="L83" s="2">
        <v>73</v>
      </c>
    </row>
    <row r="84" spans="1:29" x14ac:dyDescent="0.25">
      <c r="A84" t="s">
        <v>229</v>
      </c>
      <c r="B84" s="7" t="s">
        <v>36</v>
      </c>
      <c r="C84" s="7"/>
      <c r="D84" s="7" t="s">
        <v>228</v>
      </c>
      <c r="E84" s="2" t="s">
        <v>29</v>
      </c>
      <c r="F84" s="2">
        <v>27</v>
      </c>
      <c r="G84" s="2">
        <v>11</v>
      </c>
      <c r="H84" s="2">
        <v>1936</v>
      </c>
      <c r="I84" s="6">
        <f t="shared" si="3"/>
        <v>9</v>
      </c>
      <c r="J84" s="6">
        <f t="shared" si="4"/>
        <v>89</v>
      </c>
      <c r="K84" s="3" t="s">
        <v>82</v>
      </c>
      <c r="L84" s="2">
        <v>74</v>
      </c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x14ac:dyDescent="0.25">
      <c r="A85" t="s">
        <v>227</v>
      </c>
      <c r="B85" s="7" t="s">
        <v>226</v>
      </c>
      <c r="C85" s="7" t="s">
        <v>225</v>
      </c>
      <c r="D85" s="7" t="s">
        <v>224</v>
      </c>
      <c r="E85" s="2" t="s">
        <v>29</v>
      </c>
      <c r="F85" s="2">
        <v>31</v>
      </c>
      <c r="G85" s="2">
        <v>1</v>
      </c>
      <c r="H85" s="2">
        <v>1931</v>
      </c>
      <c r="I85" s="6">
        <f t="shared" si="3"/>
        <v>14</v>
      </c>
      <c r="J85" s="6">
        <f t="shared" si="4"/>
        <v>94</v>
      </c>
      <c r="K85" s="3" t="s">
        <v>82</v>
      </c>
      <c r="L85" s="2">
        <v>75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x14ac:dyDescent="0.25">
      <c r="A86" t="s">
        <v>223</v>
      </c>
      <c r="B86" s="14" t="s">
        <v>222</v>
      </c>
      <c r="C86" s="14"/>
      <c r="D86" s="14" t="s">
        <v>91</v>
      </c>
      <c r="E86" s="2" t="s">
        <v>34</v>
      </c>
      <c r="F86" s="2">
        <v>16</v>
      </c>
      <c r="G86" s="2">
        <v>7</v>
      </c>
      <c r="H86" s="2">
        <v>1930</v>
      </c>
      <c r="I86" s="6">
        <f t="shared" si="3"/>
        <v>15</v>
      </c>
      <c r="J86" s="6">
        <f t="shared" si="4"/>
        <v>95</v>
      </c>
      <c r="K86" s="3" t="s">
        <v>0</v>
      </c>
      <c r="L86" s="2">
        <v>76</v>
      </c>
      <c r="N86" s="7" t="s">
        <v>221</v>
      </c>
      <c r="O86" s="7" t="s">
        <v>220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x14ac:dyDescent="0.25">
      <c r="A87" t="s">
        <v>218</v>
      </c>
      <c r="B87" s="1" t="s">
        <v>219</v>
      </c>
      <c r="D87" s="1" t="s">
        <v>216</v>
      </c>
      <c r="E87" s="2" t="s">
        <v>41</v>
      </c>
      <c r="F87" s="2" t="s">
        <v>51</v>
      </c>
      <c r="G87" s="2" t="s">
        <v>51</v>
      </c>
      <c r="H87" s="2">
        <v>1938</v>
      </c>
      <c r="I87" s="6">
        <f t="shared" si="3"/>
        <v>7</v>
      </c>
      <c r="J87" s="6">
        <f t="shared" si="4"/>
        <v>87</v>
      </c>
      <c r="K87" s="2" t="s">
        <v>0</v>
      </c>
      <c r="L87" s="2">
        <v>77</v>
      </c>
      <c r="N87" s="4" t="s">
        <v>128</v>
      </c>
    </row>
    <row r="88" spans="1:29" x14ac:dyDescent="0.25">
      <c r="A88" t="s">
        <v>218</v>
      </c>
      <c r="B88" s="1" t="s">
        <v>217</v>
      </c>
      <c r="D88" s="1" t="s">
        <v>216</v>
      </c>
      <c r="E88" s="2" t="s">
        <v>41</v>
      </c>
      <c r="F88" s="2" t="s">
        <v>51</v>
      </c>
      <c r="G88" s="2" t="s">
        <v>51</v>
      </c>
      <c r="H88" s="2">
        <v>1937</v>
      </c>
      <c r="I88" s="6">
        <f t="shared" si="3"/>
        <v>8</v>
      </c>
      <c r="J88" s="6">
        <f t="shared" si="4"/>
        <v>88</v>
      </c>
      <c r="K88" s="2" t="s">
        <v>0</v>
      </c>
      <c r="L88" s="2">
        <v>78</v>
      </c>
      <c r="N88" s="4" t="s">
        <v>128</v>
      </c>
    </row>
    <row r="89" spans="1:29" x14ac:dyDescent="0.25">
      <c r="A89" t="s">
        <v>213</v>
      </c>
      <c r="B89" s="7" t="s">
        <v>215</v>
      </c>
      <c r="C89" s="7" t="s">
        <v>214</v>
      </c>
      <c r="D89" s="7" t="s">
        <v>212</v>
      </c>
      <c r="F89" s="2">
        <v>13</v>
      </c>
      <c r="G89" s="2">
        <v>7</v>
      </c>
      <c r="H89" s="2">
        <v>1930</v>
      </c>
      <c r="I89" s="6">
        <f t="shared" si="3"/>
        <v>15</v>
      </c>
      <c r="J89" s="6">
        <f t="shared" si="4"/>
        <v>95</v>
      </c>
      <c r="K89" s="3" t="s">
        <v>82</v>
      </c>
      <c r="L89" s="2">
        <v>79</v>
      </c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x14ac:dyDescent="0.25">
      <c r="A90" t="s">
        <v>213</v>
      </c>
      <c r="B90" s="7" t="s">
        <v>186</v>
      </c>
      <c r="C90" s="7" t="s">
        <v>31</v>
      </c>
      <c r="D90" s="7" t="s">
        <v>212</v>
      </c>
      <c r="F90" s="2">
        <v>17</v>
      </c>
      <c r="G90" s="2">
        <v>10</v>
      </c>
      <c r="H90" s="2">
        <v>1936</v>
      </c>
      <c r="I90" s="6">
        <f t="shared" si="3"/>
        <v>9</v>
      </c>
      <c r="J90" s="6">
        <f t="shared" si="4"/>
        <v>89</v>
      </c>
      <c r="K90" s="3" t="s">
        <v>82</v>
      </c>
      <c r="L90" s="2">
        <v>80</v>
      </c>
      <c r="N90" s="7"/>
      <c r="O90" s="7"/>
      <c r="P90" s="7"/>
      <c r="Q90" s="7"/>
      <c r="R90" s="7"/>
      <c r="S90" s="7"/>
      <c r="T90" s="7"/>
      <c r="U90" s="7"/>
      <c r="V90" s="7"/>
      <c r="W90" s="8"/>
      <c r="X90" s="8"/>
      <c r="Y90" s="7"/>
      <c r="Z90" s="7"/>
      <c r="AA90" s="7"/>
      <c r="AB90" s="7"/>
      <c r="AC90" s="7"/>
    </row>
    <row r="91" spans="1:29" x14ac:dyDescent="0.25">
      <c r="A91" t="s">
        <v>211</v>
      </c>
      <c r="B91" s="7" t="s">
        <v>39</v>
      </c>
      <c r="C91" s="7"/>
      <c r="D91" s="7" t="s">
        <v>210</v>
      </c>
      <c r="E91" s="2" t="s">
        <v>1</v>
      </c>
      <c r="F91" s="2">
        <v>14</v>
      </c>
      <c r="G91" s="2">
        <v>6</v>
      </c>
      <c r="H91" s="2">
        <v>1930</v>
      </c>
      <c r="I91" s="6">
        <f t="shared" si="3"/>
        <v>15</v>
      </c>
      <c r="J91" s="6">
        <f t="shared" si="4"/>
        <v>95</v>
      </c>
      <c r="K91" s="3" t="s">
        <v>0</v>
      </c>
      <c r="L91" s="2">
        <v>81</v>
      </c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x14ac:dyDescent="0.25">
      <c r="A92" t="s">
        <v>207</v>
      </c>
      <c r="B92" s="8" t="s">
        <v>46</v>
      </c>
      <c r="C92" s="8" t="s">
        <v>209</v>
      </c>
      <c r="D92" s="8" t="s">
        <v>205</v>
      </c>
      <c r="E92" s="5"/>
      <c r="F92" s="5">
        <v>9</v>
      </c>
      <c r="G92" s="5">
        <v>3</v>
      </c>
      <c r="H92" s="5">
        <v>1931</v>
      </c>
      <c r="I92" s="6">
        <f t="shared" si="3"/>
        <v>14</v>
      </c>
      <c r="J92" s="6">
        <f t="shared" si="4"/>
        <v>94</v>
      </c>
      <c r="K92" s="9" t="s">
        <v>0</v>
      </c>
      <c r="L92" s="2">
        <v>82</v>
      </c>
      <c r="N92" s="8" t="s">
        <v>128</v>
      </c>
      <c r="O92" s="8"/>
      <c r="P92" s="8"/>
      <c r="Q92" s="8"/>
      <c r="R92" s="8" t="s">
        <v>208</v>
      </c>
      <c r="S92" s="8"/>
      <c r="T92" s="8"/>
      <c r="U92" s="8"/>
      <c r="V92" s="8"/>
      <c r="W92" s="8"/>
      <c r="X92" s="8"/>
      <c r="Y92" s="7"/>
      <c r="Z92" s="7"/>
      <c r="AA92" s="7"/>
      <c r="AB92" s="7"/>
      <c r="AC92" s="7"/>
    </row>
    <row r="93" spans="1:29" ht="15.75" x14ac:dyDescent="0.25">
      <c r="A93" t="s">
        <v>207</v>
      </c>
      <c r="B93" s="8" t="s">
        <v>206</v>
      </c>
      <c r="C93" s="8" t="s">
        <v>163</v>
      </c>
      <c r="D93" s="8" t="s">
        <v>205</v>
      </c>
      <c r="E93" s="5"/>
      <c r="F93" s="5">
        <v>2</v>
      </c>
      <c r="G93" s="5">
        <v>3</v>
      </c>
      <c r="H93" s="5">
        <v>1932</v>
      </c>
      <c r="I93" s="6">
        <f t="shared" si="3"/>
        <v>13</v>
      </c>
      <c r="J93" s="6">
        <f t="shared" si="4"/>
        <v>93</v>
      </c>
      <c r="K93" s="9" t="s">
        <v>0</v>
      </c>
      <c r="L93" s="2">
        <v>83</v>
      </c>
      <c r="N93" s="8" t="s">
        <v>128</v>
      </c>
      <c r="O93" s="8"/>
      <c r="P93" s="8"/>
      <c r="Q93" s="8"/>
      <c r="R93" s="8" t="s">
        <v>204</v>
      </c>
      <c r="S93" s="8"/>
      <c r="T93" s="8"/>
      <c r="U93" s="8" t="s">
        <v>203</v>
      </c>
      <c r="V93" s="8"/>
      <c r="W93" s="7"/>
      <c r="X93" s="18" t="s">
        <v>202</v>
      </c>
      <c r="Y93" s="18"/>
      <c r="Z93" s="18"/>
      <c r="AA93" s="18"/>
      <c r="AB93" s="17"/>
      <c r="AC93" s="7"/>
    </row>
    <row r="94" spans="1:29" x14ac:dyDescent="0.25">
      <c r="A94" t="s">
        <v>201</v>
      </c>
      <c r="B94" s="7" t="s">
        <v>200</v>
      </c>
      <c r="C94" s="7"/>
      <c r="D94" s="7" t="s">
        <v>199</v>
      </c>
      <c r="E94" s="2" t="s">
        <v>29</v>
      </c>
      <c r="F94" s="2">
        <v>17</v>
      </c>
      <c r="G94" s="2">
        <v>10</v>
      </c>
      <c r="H94" s="2">
        <v>1931</v>
      </c>
      <c r="I94" s="6">
        <f t="shared" si="3"/>
        <v>14</v>
      </c>
      <c r="J94" s="6">
        <f t="shared" si="4"/>
        <v>94</v>
      </c>
      <c r="K94" s="3" t="s">
        <v>0</v>
      </c>
      <c r="L94" s="2">
        <v>84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x14ac:dyDescent="0.25">
      <c r="A95" t="s">
        <v>198</v>
      </c>
      <c r="B95" s="7" t="s">
        <v>3</v>
      </c>
      <c r="C95" s="7"/>
      <c r="D95" s="7" t="s">
        <v>197</v>
      </c>
      <c r="F95" s="2">
        <v>22</v>
      </c>
      <c r="G95" s="2">
        <v>5</v>
      </c>
      <c r="H95" s="2">
        <v>1931</v>
      </c>
      <c r="I95" s="6">
        <f t="shared" si="3"/>
        <v>14</v>
      </c>
      <c r="J95" s="6">
        <f t="shared" si="4"/>
        <v>94</v>
      </c>
      <c r="K95" s="3" t="s">
        <v>0</v>
      </c>
      <c r="L95" s="2">
        <v>85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x14ac:dyDescent="0.25">
      <c r="A96" t="s">
        <v>196</v>
      </c>
      <c r="B96" s="7" t="s">
        <v>195</v>
      </c>
      <c r="C96" s="7" t="s">
        <v>163</v>
      </c>
      <c r="D96" s="7" t="s">
        <v>194</v>
      </c>
      <c r="E96" s="2" t="s">
        <v>56</v>
      </c>
      <c r="F96" s="2">
        <v>13</v>
      </c>
      <c r="G96" s="2">
        <v>4</v>
      </c>
      <c r="H96" s="2">
        <v>1936</v>
      </c>
      <c r="I96" s="6">
        <f t="shared" si="3"/>
        <v>9</v>
      </c>
      <c r="J96" s="6">
        <f t="shared" si="4"/>
        <v>89</v>
      </c>
      <c r="K96" s="3" t="s">
        <v>0</v>
      </c>
      <c r="L96" s="2">
        <v>86</v>
      </c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x14ac:dyDescent="0.25">
      <c r="A97" t="s">
        <v>193</v>
      </c>
      <c r="B97" s="7" t="s">
        <v>61</v>
      </c>
      <c r="C97" s="7" t="s">
        <v>191</v>
      </c>
      <c r="D97" s="7" t="s">
        <v>190</v>
      </c>
      <c r="E97" s="2" t="s">
        <v>67</v>
      </c>
      <c r="F97" s="2">
        <v>16</v>
      </c>
      <c r="G97" s="2">
        <v>1</v>
      </c>
      <c r="H97" s="2">
        <v>1932</v>
      </c>
      <c r="I97" s="6">
        <f t="shared" si="3"/>
        <v>13</v>
      </c>
      <c r="J97" s="6">
        <f t="shared" si="4"/>
        <v>93</v>
      </c>
      <c r="K97" s="3" t="s">
        <v>82</v>
      </c>
      <c r="L97" s="2">
        <v>87</v>
      </c>
      <c r="N97" s="7" t="s">
        <v>189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x14ac:dyDescent="0.25">
      <c r="A98" t="s">
        <v>193</v>
      </c>
      <c r="B98" s="7" t="s">
        <v>192</v>
      </c>
      <c r="C98" s="7" t="s">
        <v>191</v>
      </c>
      <c r="D98" s="7" t="s">
        <v>190</v>
      </c>
      <c r="E98" s="2" t="s">
        <v>67</v>
      </c>
      <c r="F98" s="2">
        <v>10</v>
      </c>
      <c r="G98" s="2">
        <v>3</v>
      </c>
      <c r="H98" s="2">
        <v>1934</v>
      </c>
      <c r="I98" s="6">
        <f t="shared" si="3"/>
        <v>11</v>
      </c>
      <c r="J98" s="6">
        <f t="shared" si="4"/>
        <v>91</v>
      </c>
      <c r="K98" s="3" t="s">
        <v>82</v>
      </c>
      <c r="L98" s="2">
        <v>88</v>
      </c>
      <c r="N98" s="7" t="s">
        <v>189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8"/>
      <c r="Z98" s="8"/>
      <c r="AA98" s="8"/>
      <c r="AB98" s="8"/>
      <c r="AC98" s="8"/>
    </row>
    <row r="99" spans="1:29" x14ac:dyDescent="0.25">
      <c r="A99" t="s">
        <v>187</v>
      </c>
      <c r="B99" s="8" t="s">
        <v>188</v>
      </c>
      <c r="C99" s="8"/>
      <c r="D99" s="8" t="s">
        <v>185</v>
      </c>
      <c r="E99" s="2" t="s">
        <v>179</v>
      </c>
      <c r="F99" s="5">
        <v>17</v>
      </c>
      <c r="G99" s="5">
        <v>3</v>
      </c>
      <c r="H99" s="5">
        <v>1932</v>
      </c>
      <c r="I99" s="6">
        <f t="shared" si="3"/>
        <v>13</v>
      </c>
      <c r="J99" s="6">
        <f t="shared" si="4"/>
        <v>93</v>
      </c>
      <c r="K99" s="9" t="s">
        <v>0</v>
      </c>
      <c r="L99" s="2">
        <v>89</v>
      </c>
      <c r="N99" s="8" t="s">
        <v>128</v>
      </c>
      <c r="O99" s="8"/>
      <c r="P99" s="8"/>
      <c r="Q99" s="7"/>
      <c r="R99" s="7" t="s">
        <v>184</v>
      </c>
      <c r="S99" s="7"/>
      <c r="T99" s="7" t="s">
        <v>183</v>
      </c>
      <c r="U99" s="7"/>
      <c r="V99" s="7" t="s">
        <v>182</v>
      </c>
      <c r="W99" s="7"/>
      <c r="X99" s="7"/>
      <c r="Y99" s="7"/>
      <c r="Z99" s="7"/>
      <c r="AA99" s="7"/>
      <c r="AB99" s="7"/>
      <c r="AC99" s="7"/>
    </row>
    <row r="100" spans="1:29" x14ac:dyDescent="0.25">
      <c r="A100" t="s">
        <v>187</v>
      </c>
      <c r="B100" s="8" t="s">
        <v>186</v>
      </c>
      <c r="C100" s="8"/>
      <c r="D100" s="8" t="s">
        <v>185</v>
      </c>
      <c r="E100" s="2" t="s">
        <v>179</v>
      </c>
      <c r="F100" s="5">
        <v>15</v>
      </c>
      <c r="G100" s="5">
        <v>3</v>
      </c>
      <c r="H100" s="5">
        <v>1933</v>
      </c>
      <c r="I100" s="6">
        <f t="shared" si="3"/>
        <v>12</v>
      </c>
      <c r="J100" s="6">
        <f t="shared" si="4"/>
        <v>92</v>
      </c>
      <c r="K100" s="9" t="s">
        <v>0</v>
      </c>
      <c r="L100" s="2">
        <v>90</v>
      </c>
      <c r="N100" s="8" t="s">
        <v>128</v>
      </c>
      <c r="O100" s="8"/>
      <c r="P100" s="8"/>
      <c r="Q100" s="7"/>
      <c r="R100" s="7" t="s">
        <v>184</v>
      </c>
      <c r="S100" s="7"/>
      <c r="T100" s="7" t="s">
        <v>183</v>
      </c>
      <c r="U100" s="7"/>
      <c r="V100" s="7" t="s">
        <v>182</v>
      </c>
      <c r="W100" s="7"/>
      <c r="X100" s="7"/>
      <c r="Y100" s="7"/>
      <c r="Z100" s="7"/>
      <c r="AA100" s="7"/>
      <c r="AB100" s="7"/>
      <c r="AC100" s="7"/>
    </row>
    <row r="101" spans="1:29" x14ac:dyDescent="0.25">
      <c r="A101" t="s">
        <v>181</v>
      </c>
      <c r="B101" s="7" t="s">
        <v>39</v>
      </c>
      <c r="C101" s="7"/>
      <c r="D101" s="7" t="s">
        <v>180</v>
      </c>
      <c r="E101" s="2" t="s">
        <v>179</v>
      </c>
      <c r="F101" s="2">
        <v>1</v>
      </c>
      <c r="G101" s="2">
        <v>3</v>
      </c>
      <c r="H101" s="2">
        <v>1934</v>
      </c>
      <c r="I101" s="6">
        <f t="shared" si="3"/>
        <v>11</v>
      </c>
      <c r="J101" s="6">
        <f t="shared" si="4"/>
        <v>91</v>
      </c>
      <c r="K101" s="3" t="s">
        <v>0</v>
      </c>
      <c r="L101" s="2">
        <v>91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x14ac:dyDescent="0.25">
      <c r="A102" t="s">
        <v>178</v>
      </c>
      <c r="B102" s="1" t="s">
        <v>177</v>
      </c>
      <c r="D102" s="1" t="s">
        <v>176</v>
      </c>
      <c r="F102" s="2" t="s">
        <v>51</v>
      </c>
      <c r="G102" s="2" t="s">
        <v>51</v>
      </c>
      <c r="H102" s="2">
        <v>1937</v>
      </c>
      <c r="I102" s="6">
        <f t="shared" si="3"/>
        <v>8</v>
      </c>
      <c r="J102" s="6">
        <f t="shared" si="4"/>
        <v>88</v>
      </c>
      <c r="K102" s="2" t="s">
        <v>0</v>
      </c>
      <c r="L102" s="2">
        <v>92</v>
      </c>
    </row>
    <row r="103" spans="1:29" x14ac:dyDescent="0.25">
      <c r="A103" t="s">
        <v>170</v>
      </c>
      <c r="B103" s="1" t="s">
        <v>175</v>
      </c>
      <c r="D103" s="1" t="s">
        <v>173</v>
      </c>
      <c r="E103" s="2" t="s">
        <v>41</v>
      </c>
      <c r="F103" s="2">
        <v>20</v>
      </c>
      <c r="G103" s="2">
        <v>6</v>
      </c>
      <c r="H103" s="2">
        <v>1934</v>
      </c>
      <c r="I103" s="6">
        <f t="shared" si="3"/>
        <v>11</v>
      </c>
      <c r="J103" s="6">
        <f t="shared" si="4"/>
        <v>91</v>
      </c>
      <c r="K103" s="2" t="s">
        <v>5</v>
      </c>
      <c r="L103" s="2">
        <v>93</v>
      </c>
    </row>
    <row r="104" spans="1:29" s="4" customFormat="1" x14ac:dyDescent="0.25">
      <c r="A104" t="s">
        <v>170</v>
      </c>
      <c r="B104" s="1" t="s">
        <v>174</v>
      </c>
      <c r="C104" s="16"/>
      <c r="D104" s="1" t="s">
        <v>173</v>
      </c>
      <c r="E104" s="2" t="s">
        <v>41</v>
      </c>
      <c r="F104" s="2" t="s">
        <v>51</v>
      </c>
      <c r="G104" s="2" t="s">
        <v>51</v>
      </c>
      <c r="H104" s="2">
        <v>1939</v>
      </c>
      <c r="I104" s="6">
        <f t="shared" si="3"/>
        <v>6</v>
      </c>
      <c r="J104" s="6">
        <f t="shared" si="4"/>
        <v>86</v>
      </c>
      <c r="K104" s="2" t="s">
        <v>5</v>
      </c>
      <c r="L104" s="2">
        <v>94</v>
      </c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t="s">
        <v>170</v>
      </c>
      <c r="B105" s="16" t="s">
        <v>172</v>
      </c>
      <c r="D105" s="16" t="s">
        <v>171</v>
      </c>
      <c r="E105" s="2" t="s">
        <v>41</v>
      </c>
      <c r="F105" s="2" t="s">
        <v>51</v>
      </c>
      <c r="G105" s="2" t="s">
        <v>51</v>
      </c>
      <c r="H105" s="2">
        <v>1939</v>
      </c>
      <c r="I105" s="6">
        <f t="shared" si="3"/>
        <v>6</v>
      </c>
      <c r="J105" s="6">
        <f t="shared" si="4"/>
        <v>86</v>
      </c>
      <c r="K105" s="2" t="s">
        <v>5</v>
      </c>
      <c r="L105" s="2">
        <v>95</v>
      </c>
    </row>
    <row r="106" spans="1:29" x14ac:dyDescent="0.25">
      <c r="A106" t="s">
        <v>170</v>
      </c>
      <c r="B106" s="16" t="s">
        <v>169</v>
      </c>
      <c r="C106" s="16"/>
      <c r="D106" s="16" t="s">
        <v>168</v>
      </c>
      <c r="E106" s="2" t="s">
        <v>41</v>
      </c>
      <c r="F106" s="2">
        <v>231</v>
      </c>
      <c r="G106" s="2">
        <v>10</v>
      </c>
      <c r="H106" s="2">
        <v>1935</v>
      </c>
      <c r="I106" s="6">
        <f t="shared" si="3"/>
        <v>10</v>
      </c>
      <c r="J106" s="6">
        <f t="shared" si="4"/>
        <v>90</v>
      </c>
      <c r="K106" s="2" t="s">
        <v>5</v>
      </c>
      <c r="L106" s="2">
        <v>96</v>
      </c>
    </row>
    <row r="107" spans="1:29" x14ac:dyDescent="0.25">
      <c r="A107" t="s">
        <v>167</v>
      </c>
      <c r="B107" s="7" t="s">
        <v>166</v>
      </c>
      <c r="C107" s="7" t="s">
        <v>165</v>
      </c>
      <c r="D107" s="7" t="s">
        <v>164</v>
      </c>
      <c r="F107" s="2">
        <v>31</v>
      </c>
      <c r="G107" s="2">
        <v>10</v>
      </c>
      <c r="H107" s="2">
        <v>1934</v>
      </c>
      <c r="I107" s="6">
        <f t="shared" ref="I107:I138" si="5">I$7-H107</f>
        <v>11</v>
      </c>
      <c r="J107" s="6">
        <f t="shared" si="4"/>
        <v>91</v>
      </c>
      <c r="K107" s="3" t="s">
        <v>0</v>
      </c>
      <c r="L107" s="2">
        <v>97</v>
      </c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x14ac:dyDescent="0.25">
      <c r="A108" t="s">
        <v>162</v>
      </c>
      <c r="B108" s="7" t="s">
        <v>79</v>
      </c>
      <c r="C108" s="7" t="s">
        <v>163</v>
      </c>
      <c r="D108" s="7" t="s">
        <v>160</v>
      </c>
      <c r="E108" s="2" t="s">
        <v>112</v>
      </c>
      <c r="F108" s="2">
        <v>7</v>
      </c>
      <c r="G108" s="2">
        <v>8</v>
      </c>
      <c r="H108" s="2">
        <v>1930</v>
      </c>
      <c r="I108" s="6">
        <f t="shared" si="5"/>
        <v>15</v>
      </c>
      <c r="J108" s="6">
        <f t="shared" ref="J108:J139" si="6">J$7-H108</f>
        <v>95</v>
      </c>
      <c r="K108" s="3" t="s">
        <v>82</v>
      </c>
      <c r="L108" s="2">
        <v>98</v>
      </c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x14ac:dyDescent="0.25">
      <c r="A109" t="s">
        <v>162</v>
      </c>
      <c r="B109" s="7" t="s">
        <v>144</v>
      </c>
      <c r="C109" s="7" t="s">
        <v>161</v>
      </c>
      <c r="D109" s="7" t="s">
        <v>160</v>
      </c>
      <c r="E109" s="2" t="s">
        <v>112</v>
      </c>
      <c r="F109" s="2">
        <v>16</v>
      </c>
      <c r="G109" s="2">
        <v>11</v>
      </c>
      <c r="H109" s="2">
        <v>1934</v>
      </c>
      <c r="I109" s="6">
        <f t="shared" si="5"/>
        <v>11</v>
      </c>
      <c r="J109" s="6">
        <f t="shared" si="6"/>
        <v>91</v>
      </c>
      <c r="K109" s="3" t="s">
        <v>82</v>
      </c>
      <c r="L109" s="2">
        <v>99</v>
      </c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x14ac:dyDescent="0.25">
      <c r="A110" t="s">
        <v>159</v>
      </c>
      <c r="B110" s="7" t="s">
        <v>62</v>
      </c>
      <c r="C110" s="7"/>
      <c r="D110" s="7" t="s">
        <v>158</v>
      </c>
      <c r="E110" s="2" t="s">
        <v>67</v>
      </c>
      <c r="F110" s="2">
        <v>5</v>
      </c>
      <c r="G110" s="2">
        <v>1</v>
      </c>
      <c r="H110" s="2">
        <v>1937</v>
      </c>
      <c r="I110" s="6">
        <f t="shared" si="5"/>
        <v>8</v>
      </c>
      <c r="J110" s="6">
        <f t="shared" si="6"/>
        <v>88</v>
      </c>
      <c r="K110" s="3" t="s">
        <v>0</v>
      </c>
      <c r="L110" s="2">
        <v>100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x14ac:dyDescent="0.25">
      <c r="A111" t="s">
        <v>157</v>
      </c>
      <c r="B111" s="7" t="s">
        <v>87</v>
      </c>
      <c r="C111" s="7"/>
      <c r="D111" s="7" t="s">
        <v>155</v>
      </c>
      <c r="F111" s="2">
        <v>1</v>
      </c>
      <c r="G111" s="2">
        <v>7</v>
      </c>
      <c r="H111" s="2">
        <v>1933</v>
      </c>
      <c r="I111" s="6">
        <f t="shared" si="5"/>
        <v>12</v>
      </c>
      <c r="J111" s="6">
        <f t="shared" si="6"/>
        <v>92</v>
      </c>
      <c r="K111" s="3" t="s">
        <v>0</v>
      </c>
      <c r="L111" s="2">
        <v>101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s="4" customFormat="1" x14ac:dyDescent="0.25">
      <c r="A112" t="s">
        <v>157</v>
      </c>
      <c r="B112" s="7" t="s">
        <v>156</v>
      </c>
      <c r="C112" s="7"/>
      <c r="D112" s="7" t="s">
        <v>155</v>
      </c>
      <c r="E112" s="2"/>
      <c r="F112" s="2">
        <v>11</v>
      </c>
      <c r="G112" s="2">
        <v>8</v>
      </c>
      <c r="H112" s="2">
        <v>1934</v>
      </c>
      <c r="I112" s="6">
        <f t="shared" si="5"/>
        <v>11</v>
      </c>
      <c r="J112" s="6">
        <f t="shared" si="6"/>
        <v>91</v>
      </c>
      <c r="K112" s="3" t="s">
        <v>0</v>
      </c>
      <c r="L112" s="2">
        <v>102</v>
      </c>
      <c r="M112" s="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x14ac:dyDescent="0.25">
      <c r="A113" t="s">
        <v>154</v>
      </c>
      <c r="B113" s="7" t="s">
        <v>153</v>
      </c>
      <c r="C113" s="7" t="s">
        <v>152</v>
      </c>
      <c r="D113" s="7" t="s">
        <v>151</v>
      </c>
      <c r="F113" s="2">
        <v>9</v>
      </c>
      <c r="G113" s="2">
        <v>5</v>
      </c>
      <c r="H113" s="2">
        <v>1932</v>
      </c>
      <c r="I113" s="6">
        <f t="shared" si="5"/>
        <v>13</v>
      </c>
      <c r="J113" s="6">
        <f t="shared" si="6"/>
        <v>93</v>
      </c>
      <c r="K113" s="3" t="s">
        <v>0</v>
      </c>
      <c r="L113" s="2">
        <v>103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x14ac:dyDescent="0.25">
      <c r="A114" t="s">
        <v>150</v>
      </c>
      <c r="B114" s="1" t="s">
        <v>149</v>
      </c>
      <c r="D114" s="1" t="s">
        <v>148</v>
      </c>
      <c r="F114" s="2">
        <v>13</v>
      </c>
      <c r="G114" s="2">
        <v>7</v>
      </c>
      <c r="H114" s="2">
        <v>1932</v>
      </c>
      <c r="I114" s="6">
        <f t="shared" si="5"/>
        <v>13</v>
      </c>
      <c r="J114" s="6">
        <f t="shared" si="6"/>
        <v>93</v>
      </c>
      <c r="K114" s="2" t="s">
        <v>0</v>
      </c>
      <c r="L114" s="2">
        <v>104</v>
      </c>
    </row>
    <row r="115" spans="1:29" x14ac:dyDescent="0.25">
      <c r="A115" t="s">
        <v>147</v>
      </c>
      <c r="B115" s="1" t="s">
        <v>36</v>
      </c>
      <c r="C115" s="1" t="s">
        <v>146</v>
      </c>
      <c r="D115" s="1" t="s">
        <v>145</v>
      </c>
      <c r="F115" s="2">
        <v>5</v>
      </c>
      <c r="G115" s="2">
        <v>5</v>
      </c>
      <c r="H115" s="2">
        <v>1933</v>
      </c>
      <c r="I115" s="6">
        <f t="shared" si="5"/>
        <v>12</v>
      </c>
      <c r="J115" s="6">
        <f t="shared" si="6"/>
        <v>92</v>
      </c>
      <c r="K115" s="2" t="s">
        <v>0</v>
      </c>
      <c r="L115" s="2">
        <v>105</v>
      </c>
    </row>
    <row r="116" spans="1:29" x14ac:dyDescent="0.25">
      <c r="A116" t="s">
        <v>141</v>
      </c>
      <c r="B116" s="7" t="s">
        <v>144</v>
      </c>
      <c r="C116" s="7" t="s">
        <v>143</v>
      </c>
      <c r="D116" s="7" t="s">
        <v>142</v>
      </c>
      <c r="F116" s="2">
        <v>2</v>
      </c>
      <c r="G116" s="2">
        <v>2</v>
      </c>
      <c r="H116" s="2">
        <v>1934</v>
      </c>
      <c r="I116" s="6">
        <f t="shared" si="5"/>
        <v>11</v>
      </c>
      <c r="J116" s="6">
        <f t="shared" si="6"/>
        <v>91</v>
      </c>
      <c r="K116" s="3" t="s">
        <v>0</v>
      </c>
      <c r="L116" s="2">
        <v>106</v>
      </c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x14ac:dyDescent="0.25">
      <c r="A117" t="s">
        <v>141</v>
      </c>
      <c r="B117" s="7" t="s">
        <v>140</v>
      </c>
      <c r="C117" s="7"/>
      <c r="D117" s="7" t="s">
        <v>139</v>
      </c>
      <c r="F117" s="2">
        <v>8</v>
      </c>
      <c r="G117" s="2">
        <v>7</v>
      </c>
      <c r="H117" s="2">
        <v>1936</v>
      </c>
      <c r="I117" s="6">
        <f t="shared" si="5"/>
        <v>9</v>
      </c>
      <c r="J117" s="6">
        <f t="shared" si="6"/>
        <v>89</v>
      </c>
      <c r="K117" s="3" t="s">
        <v>0</v>
      </c>
      <c r="L117" s="2">
        <v>107</v>
      </c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x14ac:dyDescent="0.25">
      <c r="A118" t="s">
        <v>136</v>
      </c>
      <c r="B118" s="7" t="s">
        <v>138</v>
      </c>
      <c r="C118" s="7"/>
      <c r="D118" s="7" t="s">
        <v>137</v>
      </c>
      <c r="E118" s="2" t="s">
        <v>13</v>
      </c>
      <c r="F118" s="2">
        <v>28</v>
      </c>
      <c r="G118" s="2">
        <v>6</v>
      </c>
      <c r="H118" s="2">
        <v>1933</v>
      </c>
      <c r="I118" s="6">
        <f t="shared" si="5"/>
        <v>12</v>
      </c>
      <c r="J118" s="6">
        <f t="shared" si="6"/>
        <v>92</v>
      </c>
      <c r="K118" s="3" t="s">
        <v>0</v>
      </c>
      <c r="L118" s="2">
        <v>108</v>
      </c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x14ac:dyDescent="0.25">
      <c r="A119" t="s">
        <v>136</v>
      </c>
      <c r="B119" s="1" t="s">
        <v>135</v>
      </c>
      <c r="D119" s="1" t="s">
        <v>134</v>
      </c>
      <c r="F119" s="2">
        <v>1</v>
      </c>
      <c r="G119" s="2">
        <v>10</v>
      </c>
      <c r="H119" s="2">
        <v>1931</v>
      </c>
      <c r="I119" s="6">
        <f t="shared" si="5"/>
        <v>14</v>
      </c>
      <c r="J119" s="6">
        <f t="shared" si="6"/>
        <v>94</v>
      </c>
      <c r="K119" s="2" t="s">
        <v>0</v>
      </c>
      <c r="L119" s="2">
        <v>109</v>
      </c>
    </row>
    <row r="120" spans="1:29" x14ac:dyDescent="0.25">
      <c r="A120" t="s">
        <v>131</v>
      </c>
      <c r="B120" s="7" t="s">
        <v>133</v>
      </c>
      <c r="C120" s="7"/>
      <c r="D120" s="7" t="s">
        <v>129</v>
      </c>
      <c r="E120" s="2" t="s">
        <v>34</v>
      </c>
      <c r="F120" s="2">
        <v>20</v>
      </c>
      <c r="G120" s="2">
        <v>9</v>
      </c>
      <c r="H120" s="2">
        <v>1931</v>
      </c>
      <c r="I120" s="6">
        <f t="shared" si="5"/>
        <v>14</v>
      </c>
      <c r="J120" s="6">
        <f t="shared" si="6"/>
        <v>94</v>
      </c>
      <c r="K120" s="3" t="s">
        <v>0</v>
      </c>
      <c r="L120" s="2">
        <v>110</v>
      </c>
      <c r="N120" s="8" t="s">
        <v>128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x14ac:dyDescent="0.25">
      <c r="A121" t="s">
        <v>131</v>
      </c>
      <c r="B121" s="7" t="s">
        <v>87</v>
      </c>
      <c r="C121" s="7" t="s">
        <v>132</v>
      </c>
      <c r="D121" s="7" t="s">
        <v>129</v>
      </c>
      <c r="E121" s="2" t="s">
        <v>34</v>
      </c>
      <c r="F121" s="2">
        <v>17</v>
      </c>
      <c r="G121" s="2">
        <v>7</v>
      </c>
      <c r="H121" s="2">
        <v>1935</v>
      </c>
      <c r="I121" s="6">
        <f t="shared" si="5"/>
        <v>10</v>
      </c>
      <c r="J121" s="6">
        <f t="shared" si="6"/>
        <v>90</v>
      </c>
      <c r="K121" s="3" t="s">
        <v>0</v>
      </c>
      <c r="L121" s="2">
        <v>111</v>
      </c>
      <c r="N121" s="8" t="s">
        <v>128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s="4" customFormat="1" x14ac:dyDescent="0.25">
      <c r="A122" t="s">
        <v>131</v>
      </c>
      <c r="B122" s="7" t="s">
        <v>130</v>
      </c>
      <c r="C122" s="7" t="s">
        <v>115</v>
      </c>
      <c r="D122" s="7" t="s">
        <v>129</v>
      </c>
      <c r="E122" s="2" t="s">
        <v>34</v>
      </c>
      <c r="F122" s="2">
        <v>29</v>
      </c>
      <c r="G122" s="2">
        <v>1</v>
      </c>
      <c r="H122" s="2">
        <v>1937</v>
      </c>
      <c r="I122" s="6">
        <f t="shared" si="5"/>
        <v>8</v>
      </c>
      <c r="J122" s="6">
        <f t="shared" si="6"/>
        <v>88</v>
      </c>
      <c r="K122" s="3" t="s">
        <v>0</v>
      </c>
      <c r="L122" s="2">
        <v>112</v>
      </c>
      <c r="M122" s="2"/>
      <c r="N122" s="8" t="s">
        <v>128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x14ac:dyDescent="0.25">
      <c r="A123" t="s">
        <v>124</v>
      </c>
      <c r="B123" s="7" t="s">
        <v>127</v>
      </c>
      <c r="C123" s="7" t="s">
        <v>46</v>
      </c>
      <c r="D123" s="7" t="s">
        <v>123</v>
      </c>
      <c r="E123" s="2" t="s">
        <v>13</v>
      </c>
      <c r="F123" s="2">
        <v>15</v>
      </c>
      <c r="G123" s="2">
        <v>4</v>
      </c>
      <c r="H123" s="2">
        <v>1929</v>
      </c>
      <c r="I123" s="6">
        <f t="shared" si="5"/>
        <v>16</v>
      </c>
      <c r="J123" s="6">
        <f t="shared" si="6"/>
        <v>96</v>
      </c>
      <c r="K123" s="3" t="s">
        <v>82</v>
      </c>
      <c r="L123" s="2">
        <v>113</v>
      </c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x14ac:dyDescent="0.25">
      <c r="A124" t="s">
        <v>124</v>
      </c>
      <c r="B124" s="7" t="s">
        <v>126</v>
      </c>
      <c r="C124" s="7" t="s">
        <v>125</v>
      </c>
      <c r="D124" s="7" t="s">
        <v>123</v>
      </c>
      <c r="E124" s="2" t="s">
        <v>13</v>
      </c>
      <c r="F124" s="2">
        <v>31</v>
      </c>
      <c r="G124" s="2">
        <v>12</v>
      </c>
      <c r="H124" s="2">
        <v>1932</v>
      </c>
      <c r="I124" s="6">
        <f t="shared" si="5"/>
        <v>13</v>
      </c>
      <c r="J124" s="6">
        <f t="shared" si="6"/>
        <v>93</v>
      </c>
      <c r="K124" s="3" t="s">
        <v>82</v>
      </c>
      <c r="L124" s="2">
        <v>114</v>
      </c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x14ac:dyDescent="0.25">
      <c r="A125" t="s">
        <v>124</v>
      </c>
      <c r="B125" s="7" t="s">
        <v>3</v>
      </c>
      <c r="C125" s="7"/>
      <c r="D125" s="7" t="s">
        <v>123</v>
      </c>
      <c r="E125" s="2" t="s">
        <v>13</v>
      </c>
      <c r="F125" s="2">
        <v>17</v>
      </c>
      <c r="G125" s="2">
        <v>2</v>
      </c>
      <c r="H125" s="2">
        <v>1936</v>
      </c>
      <c r="I125" s="6">
        <f t="shared" si="5"/>
        <v>9</v>
      </c>
      <c r="J125" s="6">
        <f t="shared" si="6"/>
        <v>89</v>
      </c>
      <c r="K125" s="3" t="s">
        <v>82</v>
      </c>
      <c r="L125" s="2">
        <v>115</v>
      </c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x14ac:dyDescent="0.25">
      <c r="A126" t="s">
        <v>122</v>
      </c>
      <c r="B126" s="7" t="s">
        <v>121</v>
      </c>
      <c r="C126" s="7"/>
      <c r="D126" s="7" t="s">
        <v>120</v>
      </c>
      <c r="F126" s="2">
        <v>19</v>
      </c>
      <c r="G126" s="2">
        <v>2</v>
      </c>
      <c r="H126" s="2">
        <v>1931</v>
      </c>
      <c r="I126" s="6">
        <f t="shared" si="5"/>
        <v>14</v>
      </c>
      <c r="J126" s="6">
        <f t="shared" si="6"/>
        <v>94</v>
      </c>
      <c r="K126" s="3" t="s">
        <v>0</v>
      </c>
      <c r="L126" s="2">
        <v>116</v>
      </c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x14ac:dyDescent="0.25">
      <c r="A127" t="s">
        <v>119</v>
      </c>
      <c r="B127" s="7" t="s">
        <v>118</v>
      </c>
      <c r="C127" s="7"/>
      <c r="D127" s="7" t="s">
        <v>117</v>
      </c>
      <c r="E127" s="2" t="s">
        <v>56</v>
      </c>
      <c r="F127" s="2">
        <v>3</v>
      </c>
      <c r="G127" s="2">
        <v>3</v>
      </c>
      <c r="H127" s="2">
        <v>1933</v>
      </c>
      <c r="I127" s="6">
        <f t="shared" si="5"/>
        <v>12</v>
      </c>
      <c r="J127" s="6">
        <f t="shared" si="6"/>
        <v>92</v>
      </c>
      <c r="K127" s="3" t="s">
        <v>82</v>
      </c>
      <c r="L127" s="2">
        <v>117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AB127" s="7"/>
      <c r="AC127" s="7"/>
    </row>
    <row r="128" spans="1:29" x14ac:dyDescent="0.25">
      <c r="A128" t="s">
        <v>116</v>
      </c>
      <c r="B128" s="7" t="s">
        <v>115</v>
      </c>
      <c r="C128" s="7" t="s">
        <v>114</v>
      </c>
      <c r="D128" s="7" t="s">
        <v>113</v>
      </c>
      <c r="E128" s="2" t="s">
        <v>112</v>
      </c>
      <c r="F128" s="2">
        <v>18</v>
      </c>
      <c r="G128" s="2">
        <v>12</v>
      </c>
      <c r="H128" s="2">
        <v>1932</v>
      </c>
      <c r="I128" s="6">
        <f t="shared" si="5"/>
        <v>13</v>
      </c>
      <c r="J128" s="6">
        <f t="shared" si="6"/>
        <v>93</v>
      </c>
      <c r="K128" s="3" t="s">
        <v>0</v>
      </c>
      <c r="L128" s="2">
        <v>118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x14ac:dyDescent="0.25">
      <c r="A129" t="s">
        <v>111</v>
      </c>
      <c r="B129" s="1" t="s">
        <v>110</v>
      </c>
      <c r="C129" s="1" t="s">
        <v>58</v>
      </c>
      <c r="D129" s="1" t="s">
        <v>109</v>
      </c>
      <c r="F129" s="2">
        <v>18</v>
      </c>
      <c r="G129" s="2">
        <v>2</v>
      </c>
      <c r="H129" s="2">
        <v>1938</v>
      </c>
      <c r="I129" s="6">
        <f t="shared" si="5"/>
        <v>7</v>
      </c>
      <c r="J129" s="6">
        <f t="shared" si="6"/>
        <v>87</v>
      </c>
      <c r="K129" s="2" t="s">
        <v>0</v>
      </c>
      <c r="L129" s="2">
        <v>119</v>
      </c>
      <c r="N129" s="1" t="s">
        <v>108</v>
      </c>
    </row>
    <row r="130" spans="1:29" x14ac:dyDescent="0.25">
      <c r="A130" t="s">
        <v>106</v>
      </c>
      <c r="B130" s="7" t="s">
        <v>107</v>
      </c>
      <c r="C130" s="7"/>
      <c r="D130" s="7" t="s">
        <v>104</v>
      </c>
      <c r="F130" s="2">
        <v>4</v>
      </c>
      <c r="G130" s="2">
        <v>2</v>
      </c>
      <c r="H130" s="2">
        <v>1931</v>
      </c>
      <c r="I130" s="6">
        <f t="shared" si="5"/>
        <v>14</v>
      </c>
      <c r="J130" s="6">
        <f t="shared" si="6"/>
        <v>94</v>
      </c>
      <c r="K130" s="3" t="s">
        <v>0</v>
      </c>
      <c r="L130" s="2">
        <v>120</v>
      </c>
      <c r="N130" s="7"/>
      <c r="O130" s="7"/>
      <c r="P130" s="7"/>
      <c r="Q130" s="7"/>
      <c r="R130" s="7"/>
      <c r="S130" s="7"/>
      <c r="T130" s="7"/>
      <c r="U130" s="7"/>
      <c r="V130" s="7"/>
      <c r="W130" s="8"/>
      <c r="X130" s="8"/>
      <c r="Y130" s="8"/>
      <c r="Z130" s="8"/>
      <c r="AA130" s="8"/>
      <c r="AB130" s="8"/>
      <c r="AC130" s="8"/>
    </row>
    <row r="131" spans="1:29" x14ac:dyDescent="0.25">
      <c r="A131" t="s">
        <v>106</v>
      </c>
      <c r="B131" s="15" t="s">
        <v>105</v>
      </c>
      <c r="C131" s="15"/>
      <c r="D131" s="15" t="s">
        <v>104</v>
      </c>
      <c r="F131" s="2">
        <v>17</v>
      </c>
      <c r="G131" s="2">
        <v>2</v>
      </c>
      <c r="H131" s="2">
        <v>1936</v>
      </c>
      <c r="I131" s="6">
        <f t="shared" si="5"/>
        <v>9</v>
      </c>
      <c r="J131" s="6">
        <f t="shared" si="6"/>
        <v>89</v>
      </c>
      <c r="K131" s="3" t="s">
        <v>0</v>
      </c>
      <c r="L131" s="2">
        <v>121</v>
      </c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x14ac:dyDescent="0.25">
      <c r="A132" t="s">
        <v>103</v>
      </c>
      <c r="B132" s="14" t="s">
        <v>102</v>
      </c>
      <c r="C132" s="14"/>
      <c r="D132" s="14" t="s">
        <v>101</v>
      </c>
      <c r="E132" s="2" t="s">
        <v>56</v>
      </c>
      <c r="F132" s="2">
        <v>22</v>
      </c>
      <c r="G132" s="2">
        <v>6</v>
      </c>
      <c r="H132" s="2">
        <v>1934</v>
      </c>
      <c r="I132" s="6">
        <f t="shared" si="5"/>
        <v>11</v>
      </c>
      <c r="J132" s="6">
        <f t="shared" si="6"/>
        <v>91</v>
      </c>
      <c r="K132" s="3" t="s">
        <v>0</v>
      </c>
      <c r="L132" s="2">
        <v>122</v>
      </c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x14ac:dyDescent="0.25">
      <c r="A133" t="s">
        <v>100</v>
      </c>
      <c r="B133" s="7" t="s">
        <v>99</v>
      </c>
      <c r="C133" s="7" t="s">
        <v>92</v>
      </c>
      <c r="D133" s="7" t="s">
        <v>98</v>
      </c>
      <c r="F133" s="2">
        <v>24</v>
      </c>
      <c r="G133" s="2">
        <v>11</v>
      </c>
      <c r="H133" s="2">
        <v>1935</v>
      </c>
      <c r="I133" s="6">
        <f t="shared" si="5"/>
        <v>10</v>
      </c>
      <c r="J133" s="6">
        <f t="shared" si="6"/>
        <v>90</v>
      </c>
      <c r="K133" s="3" t="s">
        <v>0</v>
      </c>
      <c r="L133" s="2">
        <v>123</v>
      </c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x14ac:dyDescent="0.25">
      <c r="A134" t="s">
        <v>97</v>
      </c>
      <c r="B134" s="1" t="s">
        <v>96</v>
      </c>
      <c r="D134" s="1" t="s">
        <v>95</v>
      </c>
      <c r="F134" s="2">
        <v>19</v>
      </c>
      <c r="G134" s="2">
        <v>8</v>
      </c>
      <c r="H134" s="2">
        <v>1939</v>
      </c>
      <c r="I134" s="6">
        <f t="shared" si="5"/>
        <v>6</v>
      </c>
      <c r="J134" s="6">
        <f t="shared" si="6"/>
        <v>86</v>
      </c>
      <c r="K134" s="2" t="s">
        <v>0</v>
      </c>
      <c r="L134" s="2">
        <v>124</v>
      </c>
    </row>
    <row r="135" spans="1:29" x14ac:dyDescent="0.25">
      <c r="A135" t="s">
        <v>94</v>
      </c>
      <c r="B135" s="14" t="s">
        <v>93</v>
      </c>
      <c r="C135" s="14" t="s">
        <v>92</v>
      </c>
      <c r="D135" s="14" t="s">
        <v>91</v>
      </c>
      <c r="F135" s="2">
        <v>13</v>
      </c>
      <c r="G135" s="2">
        <v>10</v>
      </c>
      <c r="H135" s="2">
        <v>1930</v>
      </c>
      <c r="I135" s="6">
        <f t="shared" si="5"/>
        <v>15</v>
      </c>
      <c r="J135" s="6">
        <f t="shared" si="6"/>
        <v>95</v>
      </c>
      <c r="K135" s="3" t="s">
        <v>0</v>
      </c>
      <c r="L135" s="2">
        <v>125</v>
      </c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x14ac:dyDescent="0.25">
      <c r="A136" t="s">
        <v>90</v>
      </c>
      <c r="B136" s="1" t="s">
        <v>89</v>
      </c>
      <c r="D136" s="1" t="s">
        <v>88</v>
      </c>
      <c r="E136" s="2" t="s">
        <v>34</v>
      </c>
      <c r="F136" s="2">
        <v>19</v>
      </c>
      <c r="G136" s="2">
        <v>6</v>
      </c>
      <c r="H136" s="2">
        <v>1931</v>
      </c>
      <c r="I136" s="6">
        <f t="shared" si="5"/>
        <v>14</v>
      </c>
      <c r="J136" s="6">
        <f t="shared" si="6"/>
        <v>94</v>
      </c>
      <c r="K136" s="2" t="s">
        <v>0</v>
      </c>
      <c r="L136" s="2">
        <v>126</v>
      </c>
    </row>
    <row r="137" spans="1:29" x14ac:dyDescent="0.25">
      <c r="A137" t="s">
        <v>85</v>
      </c>
      <c r="B137" s="7" t="s">
        <v>87</v>
      </c>
      <c r="C137" s="7" t="s">
        <v>86</v>
      </c>
      <c r="D137" s="7" t="s">
        <v>83</v>
      </c>
      <c r="F137" s="2">
        <v>24</v>
      </c>
      <c r="G137" s="2">
        <v>8</v>
      </c>
      <c r="H137" s="2">
        <v>1932</v>
      </c>
      <c r="I137" s="6">
        <f t="shared" si="5"/>
        <v>13</v>
      </c>
      <c r="J137" s="6">
        <f t="shared" si="6"/>
        <v>93</v>
      </c>
      <c r="K137" s="3" t="s">
        <v>82</v>
      </c>
      <c r="L137" s="2">
        <v>127</v>
      </c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x14ac:dyDescent="0.25">
      <c r="A138" t="s">
        <v>85</v>
      </c>
      <c r="B138" s="7" t="s">
        <v>43</v>
      </c>
      <c r="C138" s="7" t="s">
        <v>84</v>
      </c>
      <c r="D138" s="7" t="s">
        <v>83</v>
      </c>
      <c r="F138" s="2">
        <v>27</v>
      </c>
      <c r="G138" s="2">
        <v>8</v>
      </c>
      <c r="H138" s="2">
        <v>1933</v>
      </c>
      <c r="I138" s="6">
        <f t="shared" si="5"/>
        <v>12</v>
      </c>
      <c r="J138" s="6">
        <f t="shared" si="6"/>
        <v>92</v>
      </c>
      <c r="K138" s="3" t="s">
        <v>82</v>
      </c>
      <c r="L138" s="2">
        <v>128</v>
      </c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x14ac:dyDescent="0.25">
      <c r="A139" t="s">
        <v>77</v>
      </c>
      <c r="B139" s="7" t="s">
        <v>39</v>
      </c>
      <c r="C139" s="7" t="s">
        <v>81</v>
      </c>
      <c r="D139" s="7" t="s">
        <v>80</v>
      </c>
      <c r="E139" s="2" t="s">
        <v>41</v>
      </c>
      <c r="F139" s="2">
        <v>27</v>
      </c>
      <c r="G139" s="2">
        <v>8</v>
      </c>
      <c r="H139" s="2">
        <v>1935</v>
      </c>
      <c r="I139" s="6">
        <f t="shared" ref="I139:I163" si="7">I$7-H139</f>
        <v>10</v>
      </c>
      <c r="J139" s="6">
        <f t="shared" si="6"/>
        <v>90</v>
      </c>
      <c r="K139" s="3" t="s">
        <v>0</v>
      </c>
      <c r="L139" s="2">
        <v>129</v>
      </c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x14ac:dyDescent="0.25">
      <c r="A140" t="s">
        <v>77</v>
      </c>
      <c r="B140" s="1" t="s">
        <v>79</v>
      </c>
      <c r="C140" s="1" t="s">
        <v>3</v>
      </c>
      <c r="D140" s="1" t="s">
        <v>78</v>
      </c>
      <c r="E140" s="2" t="s">
        <v>29</v>
      </c>
      <c r="F140" s="2">
        <v>22</v>
      </c>
      <c r="G140" s="2">
        <v>2</v>
      </c>
      <c r="H140" s="2">
        <v>1933</v>
      </c>
      <c r="I140" s="6">
        <f t="shared" si="7"/>
        <v>12</v>
      </c>
      <c r="J140" s="6">
        <f t="shared" ref="J140:J163" si="8">J$7-H140</f>
        <v>92</v>
      </c>
      <c r="K140" s="2" t="s">
        <v>0</v>
      </c>
      <c r="L140" s="2">
        <v>130</v>
      </c>
    </row>
    <row r="141" spans="1:29" x14ac:dyDescent="0.25">
      <c r="A141" t="s">
        <v>77</v>
      </c>
      <c r="B141" s="1" t="s">
        <v>31</v>
      </c>
      <c r="D141" s="1" t="s">
        <v>76</v>
      </c>
      <c r="E141" s="2" t="s">
        <v>67</v>
      </c>
      <c r="F141" s="2">
        <v>12</v>
      </c>
      <c r="G141" s="2">
        <v>8</v>
      </c>
      <c r="H141" s="2">
        <v>1932</v>
      </c>
      <c r="I141" s="6">
        <f t="shared" si="7"/>
        <v>13</v>
      </c>
      <c r="J141" s="6">
        <f t="shared" si="8"/>
        <v>93</v>
      </c>
      <c r="K141" s="2" t="s">
        <v>0</v>
      </c>
      <c r="L141" s="2">
        <v>131</v>
      </c>
    </row>
    <row r="142" spans="1:29" x14ac:dyDescent="0.25">
      <c r="A142" t="s">
        <v>70</v>
      </c>
      <c r="B142" s="8" t="s">
        <v>75</v>
      </c>
      <c r="C142" s="8" t="s">
        <v>74</v>
      </c>
      <c r="D142" s="8" t="s">
        <v>68</v>
      </c>
      <c r="E142" s="5" t="s">
        <v>67</v>
      </c>
      <c r="F142" s="5">
        <v>24</v>
      </c>
      <c r="G142" s="5">
        <v>10</v>
      </c>
      <c r="H142" s="5">
        <v>1928</v>
      </c>
      <c r="I142" s="6">
        <f t="shared" si="7"/>
        <v>17</v>
      </c>
      <c r="J142" s="6">
        <f t="shared" si="8"/>
        <v>97</v>
      </c>
      <c r="K142" s="9" t="s">
        <v>0</v>
      </c>
      <c r="L142" s="2">
        <v>132</v>
      </c>
      <c r="N142" s="8" t="s">
        <v>73</v>
      </c>
      <c r="O142" s="8"/>
      <c r="P142" s="8"/>
      <c r="Q142" s="8" t="s">
        <v>72</v>
      </c>
      <c r="R142" s="8"/>
      <c r="S142" s="8"/>
      <c r="T142" s="8" t="s">
        <v>71</v>
      </c>
      <c r="U142" s="8"/>
      <c r="V142" s="8"/>
      <c r="W142" s="7"/>
      <c r="X142" s="7"/>
      <c r="Y142" s="8"/>
      <c r="Z142" s="8"/>
      <c r="AA142" s="8"/>
      <c r="AB142" s="8"/>
      <c r="AC142" s="8"/>
    </row>
    <row r="143" spans="1:29" x14ac:dyDescent="0.25">
      <c r="A143" t="s">
        <v>70</v>
      </c>
      <c r="B143" s="8" t="s">
        <v>69</v>
      </c>
      <c r="C143" s="8" t="s">
        <v>12</v>
      </c>
      <c r="D143" s="8" t="s">
        <v>68</v>
      </c>
      <c r="E143" s="5" t="s">
        <v>67</v>
      </c>
      <c r="F143" s="5">
        <v>16</v>
      </c>
      <c r="G143" s="5">
        <v>5</v>
      </c>
      <c r="H143" s="5">
        <v>1934</v>
      </c>
      <c r="I143" s="6">
        <f t="shared" si="7"/>
        <v>11</v>
      </c>
      <c r="J143" s="6">
        <f t="shared" si="8"/>
        <v>91</v>
      </c>
      <c r="K143" s="9" t="s">
        <v>0</v>
      </c>
      <c r="L143" s="2">
        <v>133</v>
      </c>
      <c r="N143" s="8" t="s">
        <v>66</v>
      </c>
      <c r="O143" s="8"/>
      <c r="P143" s="13" t="s">
        <v>65</v>
      </c>
      <c r="Q143" s="8"/>
      <c r="R143" s="8"/>
      <c r="S143" s="8" t="s">
        <v>64</v>
      </c>
      <c r="T143" s="8"/>
      <c r="U143" s="8"/>
      <c r="V143" s="8"/>
      <c r="W143" s="7"/>
      <c r="X143" s="7"/>
      <c r="Y143" s="7"/>
      <c r="Z143" s="7"/>
      <c r="AA143" s="7"/>
      <c r="AB143" s="7"/>
      <c r="AC143" s="7"/>
    </row>
    <row r="144" spans="1:29" x14ac:dyDescent="0.25">
      <c r="A144" t="s">
        <v>63</v>
      </c>
      <c r="B144" s="7" t="s">
        <v>62</v>
      </c>
      <c r="C144" s="7" t="s">
        <v>61</v>
      </c>
      <c r="D144" s="7" t="s">
        <v>60</v>
      </c>
      <c r="F144" s="2">
        <v>13</v>
      </c>
      <c r="G144" s="2">
        <v>10</v>
      </c>
      <c r="H144" s="2">
        <v>1935</v>
      </c>
      <c r="I144" s="6">
        <f t="shared" si="7"/>
        <v>10</v>
      </c>
      <c r="J144" s="6">
        <f t="shared" si="8"/>
        <v>90</v>
      </c>
      <c r="K144" s="3" t="s">
        <v>0</v>
      </c>
      <c r="L144" s="2">
        <v>134</v>
      </c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x14ac:dyDescent="0.25">
      <c r="A145" t="s">
        <v>59</v>
      </c>
      <c r="B145" s="7" t="s">
        <v>43</v>
      </c>
      <c r="C145" s="7" t="s">
        <v>58</v>
      </c>
      <c r="D145" s="7" t="s">
        <v>57</v>
      </c>
      <c r="E145" s="2" t="s">
        <v>56</v>
      </c>
      <c r="F145" s="2">
        <v>28</v>
      </c>
      <c r="G145" s="2">
        <v>9</v>
      </c>
      <c r="H145" s="2">
        <v>1938</v>
      </c>
      <c r="I145" s="6">
        <f t="shared" si="7"/>
        <v>7</v>
      </c>
      <c r="J145" s="6">
        <f t="shared" si="8"/>
        <v>87</v>
      </c>
      <c r="K145" s="3" t="s">
        <v>0</v>
      </c>
      <c r="L145" s="2">
        <v>135</v>
      </c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x14ac:dyDescent="0.25">
      <c r="A146" t="s">
        <v>55</v>
      </c>
      <c r="B146" s="1" t="s">
        <v>54</v>
      </c>
      <c r="D146" s="1" t="s">
        <v>53</v>
      </c>
      <c r="E146" s="2" t="s">
        <v>52</v>
      </c>
      <c r="F146" s="2" t="s">
        <v>51</v>
      </c>
      <c r="G146" s="2">
        <v>11</v>
      </c>
      <c r="H146" s="2">
        <v>1937</v>
      </c>
      <c r="I146" s="6">
        <f t="shared" si="7"/>
        <v>8</v>
      </c>
      <c r="J146" s="6">
        <f t="shared" si="8"/>
        <v>88</v>
      </c>
      <c r="K146" s="2" t="s">
        <v>0</v>
      </c>
      <c r="L146" s="2">
        <v>136</v>
      </c>
    </row>
    <row r="147" spans="1:29" x14ac:dyDescent="0.25">
      <c r="A147" t="s">
        <v>47</v>
      </c>
      <c r="B147" s="7" t="s">
        <v>50</v>
      </c>
      <c r="C147" s="7" t="s">
        <v>49</v>
      </c>
      <c r="D147" s="7" t="s">
        <v>45</v>
      </c>
      <c r="E147" s="2" t="s">
        <v>34</v>
      </c>
      <c r="F147" s="2">
        <v>12</v>
      </c>
      <c r="G147" s="2">
        <v>8</v>
      </c>
      <c r="H147" s="2">
        <v>1931</v>
      </c>
      <c r="I147" s="6">
        <f t="shared" si="7"/>
        <v>14</v>
      </c>
      <c r="J147" s="6">
        <f t="shared" si="8"/>
        <v>94</v>
      </c>
      <c r="K147" s="3" t="s">
        <v>0</v>
      </c>
      <c r="L147" s="2">
        <v>137</v>
      </c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x14ac:dyDescent="0.25">
      <c r="A148" t="s">
        <v>47</v>
      </c>
      <c r="B148" s="7" t="s">
        <v>48</v>
      </c>
      <c r="C148" s="7" t="s">
        <v>18</v>
      </c>
      <c r="D148" s="7" t="s">
        <v>45</v>
      </c>
      <c r="E148" s="2" t="s">
        <v>34</v>
      </c>
      <c r="F148" s="2">
        <v>26</v>
      </c>
      <c r="G148" s="2">
        <v>2</v>
      </c>
      <c r="H148" s="2">
        <v>1935</v>
      </c>
      <c r="I148" s="6">
        <f t="shared" si="7"/>
        <v>10</v>
      </c>
      <c r="J148" s="6">
        <f t="shared" si="8"/>
        <v>90</v>
      </c>
      <c r="K148" s="3" t="s">
        <v>0</v>
      </c>
      <c r="L148" s="2">
        <v>138</v>
      </c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x14ac:dyDescent="0.25">
      <c r="A149" t="s">
        <v>47</v>
      </c>
      <c r="B149" s="7" t="s">
        <v>46</v>
      </c>
      <c r="C149" s="7" t="s">
        <v>18</v>
      </c>
      <c r="D149" s="7" t="s">
        <v>45</v>
      </c>
      <c r="E149" s="2" t="s">
        <v>34</v>
      </c>
      <c r="F149" s="2">
        <v>30</v>
      </c>
      <c r="G149" s="2">
        <v>11</v>
      </c>
      <c r="H149" s="2">
        <v>1938</v>
      </c>
      <c r="I149" s="6">
        <f t="shared" si="7"/>
        <v>7</v>
      </c>
      <c r="J149" s="6">
        <f t="shared" si="8"/>
        <v>87</v>
      </c>
      <c r="K149" s="3" t="s">
        <v>0</v>
      </c>
      <c r="L149" s="2">
        <v>139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x14ac:dyDescent="0.25">
      <c r="A150" t="s">
        <v>44</v>
      </c>
      <c r="B150" s="7" t="s">
        <v>39</v>
      </c>
      <c r="C150" s="7"/>
      <c r="D150" s="7" t="s">
        <v>42</v>
      </c>
      <c r="E150" s="2" t="s">
        <v>41</v>
      </c>
      <c r="F150" s="2">
        <v>30</v>
      </c>
      <c r="G150" s="2">
        <v>5</v>
      </c>
      <c r="H150" s="2">
        <v>1930</v>
      </c>
      <c r="I150" s="6">
        <f t="shared" si="7"/>
        <v>15</v>
      </c>
      <c r="J150" s="6">
        <f t="shared" si="8"/>
        <v>95</v>
      </c>
      <c r="K150" s="3" t="s">
        <v>0</v>
      </c>
      <c r="L150" s="2">
        <v>140</v>
      </c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x14ac:dyDescent="0.25">
      <c r="A151" t="s">
        <v>44</v>
      </c>
      <c r="B151" s="7" t="s">
        <v>43</v>
      </c>
      <c r="C151" s="7" t="s">
        <v>15</v>
      </c>
      <c r="D151" s="7" t="s">
        <v>42</v>
      </c>
      <c r="E151" s="2" t="s">
        <v>41</v>
      </c>
      <c r="F151" s="2">
        <v>10</v>
      </c>
      <c r="G151" s="2">
        <v>9</v>
      </c>
      <c r="H151" s="2">
        <v>1932</v>
      </c>
      <c r="I151" s="6">
        <f t="shared" si="7"/>
        <v>13</v>
      </c>
      <c r="J151" s="6">
        <f t="shared" si="8"/>
        <v>93</v>
      </c>
      <c r="K151" s="3" t="s">
        <v>0</v>
      </c>
      <c r="L151" s="2">
        <v>141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x14ac:dyDescent="0.25">
      <c r="A152" t="s">
        <v>40</v>
      </c>
      <c r="B152" s="7" t="s">
        <v>39</v>
      </c>
      <c r="C152" s="7"/>
      <c r="D152" s="7" t="s">
        <v>38</v>
      </c>
      <c r="F152" s="2">
        <v>1</v>
      </c>
      <c r="G152" s="2">
        <v>2</v>
      </c>
      <c r="H152" s="2">
        <v>1930</v>
      </c>
      <c r="I152" s="6">
        <f t="shared" si="7"/>
        <v>15</v>
      </c>
      <c r="J152" s="6">
        <f t="shared" si="8"/>
        <v>95</v>
      </c>
      <c r="K152" s="3" t="s">
        <v>0</v>
      </c>
      <c r="L152" s="2">
        <v>142</v>
      </c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x14ac:dyDescent="0.25">
      <c r="A153" t="s">
        <v>37</v>
      </c>
      <c r="B153" s="7" t="s">
        <v>3</v>
      </c>
      <c r="C153" s="7"/>
      <c r="D153" s="7" t="s">
        <v>35</v>
      </c>
      <c r="E153" s="2" t="s">
        <v>34</v>
      </c>
      <c r="F153" s="2">
        <v>6</v>
      </c>
      <c r="G153" s="2">
        <v>7</v>
      </c>
      <c r="H153" s="2">
        <v>1933</v>
      </c>
      <c r="I153" s="6">
        <f t="shared" si="7"/>
        <v>12</v>
      </c>
      <c r="J153" s="6">
        <f t="shared" si="8"/>
        <v>92</v>
      </c>
      <c r="K153" s="3" t="s">
        <v>5</v>
      </c>
      <c r="L153" s="2">
        <v>143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8"/>
      <c r="Z153" s="8"/>
      <c r="AA153" s="8"/>
      <c r="AB153" s="8"/>
      <c r="AC153" s="8"/>
    </row>
    <row r="154" spans="1:29" x14ac:dyDescent="0.25">
      <c r="A154" t="s">
        <v>37</v>
      </c>
      <c r="B154" s="7" t="s">
        <v>36</v>
      </c>
      <c r="C154" s="7" t="s">
        <v>18</v>
      </c>
      <c r="D154" s="7" t="s">
        <v>35</v>
      </c>
      <c r="E154" s="2" t="s">
        <v>34</v>
      </c>
      <c r="F154" s="2">
        <v>11</v>
      </c>
      <c r="G154" s="2">
        <v>12</v>
      </c>
      <c r="H154" s="2">
        <v>1937</v>
      </c>
      <c r="I154" s="6">
        <f t="shared" si="7"/>
        <v>8</v>
      </c>
      <c r="J154" s="6">
        <f t="shared" si="8"/>
        <v>88</v>
      </c>
      <c r="K154" s="3" t="s">
        <v>5</v>
      </c>
      <c r="L154" s="2">
        <v>144</v>
      </c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x14ac:dyDescent="0.25">
      <c r="A155" t="s">
        <v>33</v>
      </c>
      <c r="B155" s="7" t="s">
        <v>3</v>
      </c>
      <c r="C155" s="7"/>
      <c r="D155" s="7" t="s">
        <v>30</v>
      </c>
      <c r="E155" s="2" t="s">
        <v>29</v>
      </c>
      <c r="F155" s="2">
        <v>26</v>
      </c>
      <c r="G155" s="2">
        <v>2</v>
      </c>
      <c r="H155" s="2">
        <v>1933</v>
      </c>
      <c r="I155" s="6">
        <f t="shared" si="7"/>
        <v>12</v>
      </c>
      <c r="J155" s="6">
        <f t="shared" si="8"/>
        <v>92</v>
      </c>
      <c r="K155" s="3" t="s">
        <v>5</v>
      </c>
      <c r="L155" s="2">
        <v>145</v>
      </c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x14ac:dyDescent="0.25">
      <c r="A156" t="s">
        <v>33</v>
      </c>
      <c r="B156" s="7" t="s">
        <v>32</v>
      </c>
      <c r="C156" s="7" t="s">
        <v>31</v>
      </c>
      <c r="D156" s="7" t="s">
        <v>30</v>
      </c>
      <c r="E156" s="2" t="s">
        <v>29</v>
      </c>
      <c r="F156" s="2">
        <v>30</v>
      </c>
      <c r="G156" s="2">
        <v>9</v>
      </c>
      <c r="H156" s="2">
        <v>1933</v>
      </c>
      <c r="I156" s="6">
        <f t="shared" si="7"/>
        <v>12</v>
      </c>
      <c r="J156" s="6">
        <f t="shared" si="8"/>
        <v>92</v>
      </c>
      <c r="K156" s="3" t="s">
        <v>5</v>
      </c>
      <c r="L156" s="2">
        <v>146</v>
      </c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x14ac:dyDescent="0.25">
      <c r="A157" t="s">
        <v>28</v>
      </c>
      <c r="B157" s="8" t="s">
        <v>27</v>
      </c>
      <c r="D157" s="8" t="s">
        <v>26</v>
      </c>
      <c r="E157" s="5"/>
      <c r="F157" s="5">
        <v>6</v>
      </c>
      <c r="G157" s="5">
        <v>9</v>
      </c>
      <c r="H157" s="5">
        <v>1938</v>
      </c>
      <c r="I157" s="6">
        <f t="shared" si="7"/>
        <v>7</v>
      </c>
      <c r="J157" s="10">
        <f t="shared" si="8"/>
        <v>87</v>
      </c>
      <c r="K157" s="9" t="s">
        <v>0</v>
      </c>
      <c r="L157" s="2">
        <v>147</v>
      </c>
      <c r="N157" s="8" t="s">
        <v>25</v>
      </c>
      <c r="O157" s="8" t="s">
        <v>24</v>
      </c>
      <c r="P157" s="8"/>
      <c r="Q157" s="8" t="s">
        <v>23</v>
      </c>
      <c r="R157" s="8" t="s">
        <v>22</v>
      </c>
      <c r="S157" s="8"/>
      <c r="T157" s="8" t="s">
        <v>21</v>
      </c>
      <c r="U157" s="7"/>
      <c r="V157" s="7"/>
    </row>
    <row r="158" spans="1:29" x14ac:dyDescent="0.25">
      <c r="A158" t="s">
        <v>17</v>
      </c>
      <c r="B158" s="7" t="s">
        <v>20</v>
      </c>
      <c r="C158" s="7"/>
      <c r="D158" s="7" t="s">
        <v>14</v>
      </c>
      <c r="E158" s="2" t="s">
        <v>13</v>
      </c>
      <c r="F158" s="2">
        <v>4</v>
      </c>
      <c r="G158" s="2">
        <v>7</v>
      </c>
      <c r="H158" s="2">
        <v>1930</v>
      </c>
      <c r="I158" s="6">
        <f t="shared" si="7"/>
        <v>15</v>
      </c>
      <c r="J158" s="6">
        <f t="shared" si="8"/>
        <v>95</v>
      </c>
      <c r="K158" s="3" t="s">
        <v>0</v>
      </c>
      <c r="L158" s="2">
        <v>148</v>
      </c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x14ac:dyDescent="0.25">
      <c r="A159" t="s">
        <v>17</v>
      </c>
      <c r="B159" s="7" t="s">
        <v>19</v>
      </c>
      <c r="C159" s="7" t="s">
        <v>18</v>
      </c>
      <c r="D159" s="7" t="s">
        <v>14</v>
      </c>
      <c r="E159" s="2" t="s">
        <v>13</v>
      </c>
      <c r="F159" s="2">
        <v>13</v>
      </c>
      <c r="G159" s="2">
        <v>11</v>
      </c>
      <c r="H159" s="2">
        <v>1931</v>
      </c>
      <c r="I159" s="6">
        <f t="shared" si="7"/>
        <v>14</v>
      </c>
      <c r="J159" s="6">
        <f t="shared" si="8"/>
        <v>94</v>
      </c>
      <c r="K159" s="3" t="s">
        <v>0</v>
      </c>
      <c r="L159" s="2">
        <v>149</v>
      </c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x14ac:dyDescent="0.25">
      <c r="A160" t="s">
        <v>17</v>
      </c>
      <c r="B160" s="7" t="s">
        <v>16</v>
      </c>
      <c r="C160" s="7" t="s">
        <v>15</v>
      </c>
      <c r="D160" s="7" t="s">
        <v>14</v>
      </c>
      <c r="E160" s="2" t="s">
        <v>13</v>
      </c>
      <c r="F160" s="2">
        <v>20</v>
      </c>
      <c r="G160" s="2">
        <v>10</v>
      </c>
      <c r="H160" s="2">
        <v>1935</v>
      </c>
      <c r="I160" s="6">
        <f t="shared" si="7"/>
        <v>10</v>
      </c>
      <c r="J160" s="6">
        <f t="shared" si="8"/>
        <v>90</v>
      </c>
      <c r="K160" s="3" t="s">
        <v>0</v>
      </c>
      <c r="L160" s="2">
        <v>150</v>
      </c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x14ac:dyDescent="0.25">
      <c r="A161" t="s">
        <v>10</v>
      </c>
      <c r="B161" s="7" t="s">
        <v>12</v>
      </c>
      <c r="C161" s="7" t="s">
        <v>11</v>
      </c>
      <c r="D161" s="7" t="s">
        <v>7</v>
      </c>
      <c r="E161" s="2" t="s">
        <v>6</v>
      </c>
      <c r="F161" s="2">
        <v>28</v>
      </c>
      <c r="G161" s="2">
        <v>12</v>
      </c>
      <c r="H161" s="2">
        <v>1932</v>
      </c>
      <c r="I161" s="6">
        <f t="shared" si="7"/>
        <v>13</v>
      </c>
      <c r="J161" s="6">
        <f t="shared" si="8"/>
        <v>93</v>
      </c>
      <c r="K161" s="3" t="s">
        <v>5</v>
      </c>
      <c r="L161" s="2">
        <v>151</v>
      </c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x14ac:dyDescent="0.25">
      <c r="A162" t="s">
        <v>10</v>
      </c>
      <c r="B162" s="7" t="s">
        <v>9</v>
      </c>
      <c r="C162" s="7" t="s">
        <v>8</v>
      </c>
      <c r="D162" s="7" t="s">
        <v>7</v>
      </c>
      <c r="E162" s="2" t="s">
        <v>6</v>
      </c>
      <c r="F162" s="2">
        <v>26</v>
      </c>
      <c r="G162" s="2">
        <v>8</v>
      </c>
      <c r="H162" s="2">
        <v>1936</v>
      </c>
      <c r="I162" s="6">
        <f t="shared" si="7"/>
        <v>9</v>
      </c>
      <c r="J162" s="6">
        <f t="shared" si="8"/>
        <v>89</v>
      </c>
      <c r="K162" s="3" t="s">
        <v>5</v>
      </c>
      <c r="L162" s="2">
        <v>152</v>
      </c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x14ac:dyDescent="0.25">
      <c r="A163" t="s">
        <v>4</v>
      </c>
      <c r="B163" s="7" t="s">
        <v>3</v>
      </c>
      <c r="C163" s="7"/>
      <c r="D163" s="7" t="s">
        <v>2</v>
      </c>
      <c r="E163" s="2" t="s">
        <v>1</v>
      </c>
      <c r="F163" s="2">
        <v>23</v>
      </c>
      <c r="G163" s="2">
        <v>6</v>
      </c>
      <c r="H163" s="2">
        <v>1930</v>
      </c>
      <c r="I163" s="6">
        <f t="shared" si="7"/>
        <v>15</v>
      </c>
      <c r="J163" s="6">
        <f t="shared" si="8"/>
        <v>95</v>
      </c>
      <c r="K163" s="3" t="s">
        <v>0</v>
      </c>
      <c r="L163" s="2">
        <v>153</v>
      </c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x14ac:dyDescent="0.25">
      <c r="I164" s="6"/>
      <c r="J164" s="6"/>
      <c r="W164" s="7"/>
      <c r="X164" s="7"/>
      <c r="Y164" s="7"/>
      <c r="Z164" s="7"/>
      <c r="AA164" s="7"/>
      <c r="AB164" s="7"/>
      <c r="AC164" s="7"/>
    </row>
    <row r="165" spans="1:29" x14ac:dyDescent="0.25">
      <c r="H165" s="2"/>
      <c r="I165" s="6"/>
      <c r="J165" s="6"/>
    </row>
    <row r="166" spans="1:29" x14ac:dyDescent="0.25">
      <c r="H166" s="2"/>
      <c r="I166" s="2"/>
      <c r="J166" s="10"/>
    </row>
    <row r="167" spans="1:29" x14ac:dyDescent="0.25">
      <c r="J167" s="6"/>
    </row>
    <row r="173" spans="1:29" x14ac:dyDescent="0.25">
      <c r="D173" s="2"/>
      <c r="H173" s="11"/>
      <c r="J173" s="11"/>
      <c r="W173" s="7"/>
      <c r="X173" s="7"/>
      <c r="Y173" s="7"/>
      <c r="Z173" s="7"/>
      <c r="AA173" s="7"/>
      <c r="AB173" s="7"/>
    </row>
    <row r="174" spans="1:29" x14ac:dyDescent="0.25">
      <c r="W174" s="8"/>
      <c r="X174" s="8"/>
      <c r="Y174" s="7"/>
      <c r="Z174" s="7"/>
      <c r="AA174" s="7"/>
      <c r="AB174" s="7"/>
    </row>
    <row r="175" spans="1:29" x14ac:dyDescent="0.25">
      <c r="I175" s="6"/>
      <c r="J175" s="6"/>
    </row>
    <row r="176" spans="1:29" x14ac:dyDescent="0.25">
      <c r="E176" s="6"/>
      <c r="G176" s="3"/>
      <c r="J176" s="6"/>
    </row>
    <row r="177" spans="2:28" x14ac:dyDescent="0.25">
      <c r="I177" s="6"/>
      <c r="J177" s="6"/>
    </row>
    <row r="178" spans="2:28" x14ac:dyDescent="0.25">
      <c r="B178" s="7"/>
      <c r="C178" s="7"/>
      <c r="D178" s="7"/>
      <c r="H178" s="2"/>
      <c r="I178" s="6"/>
      <c r="J178" s="6"/>
      <c r="K178" s="3"/>
      <c r="N178" s="7"/>
      <c r="O178" s="7"/>
      <c r="P178" s="7"/>
      <c r="Q178" s="7"/>
      <c r="R178" s="7"/>
      <c r="S178" s="7"/>
      <c r="T178" s="7"/>
      <c r="U178" s="7"/>
      <c r="V178" s="7"/>
    </row>
    <row r="179" spans="2:28" x14ac:dyDescent="0.25">
      <c r="H179" s="2"/>
      <c r="I179" s="6"/>
      <c r="J179" s="6"/>
      <c r="N179" s="4"/>
    </row>
    <row r="180" spans="2:28" x14ac:dyDescent="0.25">
      <c r="H180" s="11"/>
      <c r="I180" s="6"/>
      <c r="J180" s="12"/>
      <c r="N180" s="4"/>
    </row>
    <row r="181" spans="2:28" x14ac:dyDescent="0.25">
      <c r="H181" s="11"/>
      <c r="I181" s="6"/>
      <c r="J181" s="12"/>
      <c r="N181" s="4"/>
    </row>
    <row r="182" spans="2:28" x14ac:dyDescent="0.25">
      <c r="B182" s="7"/>
      <c r="C182" s="7"/>
      <c r="D182" s="7"/>
      <c r="H182" s="2"/>
      <c r="I182" s="6"/>
      <c r="J182" s="6"/>
      <c r="K182" s="3"/>
      <c r="N182" s="7"/>
      <c r="O182" s="7"/>
      <c r="P182" s="7"/>
      <c r="Q182" s="7"/>
      <c r="R182" s="7"/>
      <c r="S182" s="7"/>
      <c r="T182" s="7"/>
      <c r="U182" s="7"/>
      <c r="V182" s="7"/>
    </row>
    <row r="183" spans="2:28" x14ac:dyDescent="0.25">
      <c r="B183" s="7"/>
      <c r="C183" s="7"/>
      <c r="D183" s="7"/>
      <c r="H183" s="2"/>
      <c r="I183" s="6"/>
      <c r="J183" s="6"/>
      <c r="K183" s="3"/>
      <c r="N183" s="7"/>
      <c r="O183" s="7"/>
      <c r="P183" s="7"/>
      <c r="Q183" s="7"/>
      <c r="R183" s="7"/>
      <c r="S183" s="7"/>
      <c r="T183" s="7"/>
      <c r="U183" s="7"/>
      <c r="V183" s="7"/>
    </row>
    <row r="184" spans="2:28" x14ac:dyDescent="0.25">
      <c r="B184" s="8"/>
      <c r="C184" s="8"/>
      <c r="D184" s="8"/>
      <c r="E184" s="5"/>
      <c r="F184" s="5"/>
      <c r="G184" s="5"/>
      <c r="H184" s="5"/>
      <c r="I184" s="6"/>
      <c r="J184" s="10"/>
      <c r="K184" s="9"/>
      <c r="N184" s="8"/>
      <c r="O184" s="8"/>
      <c r="P184" s="7"/>
      <c r="Q184" s="7"/>
      <c r="R184" s="7"/>
      <c r="S184" s="7"/>
      <c r="T184" s="7"/>
      <c r="U184" s="7"/>
      <c r="V184" s="8"/>
      <c r="W184" s="7"/>
      <c r="X184" s="7"/>
      <c r="Y184" s="7"/>
      <c r="Z184" s="7"/>
      <c r="AA184" s="7"/>
      <c r="AB184" s="7"/>
    </row>
    <row r="185" spans="2:28" x14ac:dyDescent="0.25">
      <c r="B185" s="8"/>
      <c r="C185" s="8"/>
      <c r="D185" s="8"/>
      <c r="E185" s="5"/>
      <c r="F185" s="5"/>
      <c r="G185" s="5"/>
      <c r="H185" s="5"/>
      <c r="I185" s="6"/>
      <c r="J185" s="10"/>
      <c r="K185" s="9"/>
      <c r="N185" s="8"/>
      <c r="O185" s="8"/>
      <c r="P185" s="7"/>
      <c r="Q185" s="7"/>
      <c r="R185" s="7"/>
      <c r="S185" s="7"/>
      <c r="T185" s="7"/>
      <c r="U185" s="7"/>
      <c r="V185" s="8"/>
      <c r="W185" s="7"/>
      <c r="X185" s="7"/>
      <c r="Y185" s="7"/>
      <c r="Z185" s="7"/>
      <c r="AA185" s="7"/>
      <c r="AB185" s="7"/>
    </row>
    <row r="186" spans="2:28" x14ac:dyDescent="0.25">
      <c r="B186" s="7"/>
      <c r="C186" s="7"/>
      <c r="D186" s="7"/>
      <c r="H186" s="2"/>
      <c r="I186" s="6"/>
      <c r="J186" s="6"/>
      <c r="K186" s="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2:28" x14ac:dyDescent="0.25">
      <c r="H187" s="11"/>
      <c r="I187" s="6"/>
      <c r="J187" s="6"/>
      <c r="W187" s="7"/>
      <c r="X187" s="7"/>
      <c r="Y187" s="7"/>
      <c r="Z187" s="7"/>
      <c r="AA187" s="7"/>
      <c r="AB187" s="7"/>
    </row>
    <row r="188" spans="2:28" x14ac:dyDescent="0.25">
      <c r="H188" s="11"/>
      <c r="I188" s="6"/>
      <c r="J188" s="6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2:28" x14ac:dyDescent="0.25">
      <c r="B189" s="7"/>
      <c r="C189" s="7"/>
      <c r="D189" s="7"/>
      <c r="H189" s="2"/>
      <c r="I189" s="6"/>
      <c r="J189" s="6"/>
      <c r="K189" s="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2:28" x14ac:dyDescent="0.25">
      <c r="H190" s="2"/>
      <c r="I190" s="6"/>
      <c r="J190" s="6"/>
      <c r="N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2:28" x14ac:dyDescent="0.25">
      <c r="B191" s="8"/>
      <c r="C191" s="8"/>
      <c r="D191" s="8"/>
      <c r="E191" s="5"/>
      <c r="F191" s="5"/>
      <c r="G191" s="5"/>
      <c r="H191" s="5"/>
      <c r="I191" s="6"/>
      <c r="J191" s="10"/>
      <c r="K191" s="9"/>
      <c r="N191" s="7"/>
      <c r="O191" s="8"/>
      <c r="P191" s="8"/>
      <c r="Q191" s="8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2:28" x14ac:dyDescent="0.25">
      <c r="B192" s="8"/>
      <c r="C192" s="8"/>
      <c r="D192" s="8"/>
      <c r="E192" s="5"/>
      <c r="F192" s="5"/>
      <c r="G192" s="5"/>
      <c r="H192" s="5"/>
      <c r="I192" s="6"/>
      <c r="J192" s="10"/>
      <c r="K192" s="9"/>
      <c r="N192" s="7"/>
      <c r="O192" s="8"/>
      <c r="P192" s="8"/>
      <c r="Q192" s="8"/>
      <c r="R192" s="8"/>
      <c r="S192" s="8"/>
      <c r="T192" s="8"/>
      <c r="U192" s="8"/>
      <c r="V192" s="8"/>
      <c r="W192" s="7"/>
      <c r="X192" s="7"/>
      <c r="Y192" s="7"/>
      <c r="Z192" s="7"/>
      <c r="AA192" s="7"/>
      <c r="AB192" s="7"/>
    </row>
    <row r="193" spans="2:28" x14ac:dyDescent="0.25">
      <c r="B193" s="8"/>
      <c r="C193" s="8"/>
      <c r="D193" s="8"/>
      <c r="E193" s="5"/>
      <c r="F193" s="5"/>
      <c r="G193" s="5"/>
      <c r="H193" s="5"/>
      <c r="I193" s="6"/>
      <c r="J193" s="10"/>
      <c r="K193" s="9"/>
      <c r="N193" s="8"/>
      <c r="O193" s="8"/>
      <c r="P193" s="8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2:28" x14ac:dyDescent="0.25">
      <c r="B194" s="4"/>
      <c r="C194" s="4"/>
      <c r="D194" s="4"/>
      <c r="E194" s="5"/>
      <c r="F194" s="5"/>
      <c r="G194" s="5"/>
      <c r="H194" s="5"/>
      <c r="I194" s="6"/>
      <c r="J194" s="6"/>
      <c r="K194" s="5"/>
      <c r="N194" s="4"/>
      <c r="Q194" s="4"/>
      <c r="R194" s="4"/>
      <c r="T194" s="4"/>
      <c r="U194" s="4"/>
      <c r="V194" s="4"/>
      <c r="X194" s="4"/>
      <c r="Y194" s="4"/>
    </row>
    <row r="195" spans="2:28" x14ac:dyDescent="0.25">
      <c r="B195" s="7"/>
      <c r="C195" s="7"/>
      <c r="D195" s="7"/>
      <c r="H195" s="2"/>
      <c r="I195" s="6"/>
      <c r="J195" s="6"/>
      <c r="K195" s="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2:28" x14ac:dyDescent="0.25">
      <c r="B196" s="7"/>
      <c r="C196" s="7"/>
      <c r="D196" s="7"/>
      <c r="H196" s="2"/>
      <c r="I196" s="6"/>
      <c r="J196" s="6"/>
      <c r="K196" s="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2:28" x14ac:dyDescent="0.25">
      <c r="B197" s="7"/>
      <c r="C197" s="7"/>
      <c r="D197" s="7"/>
      <c r="H197" s="2"/>
      <c r="I197" s="6"/>
      <c r="J197" s="6"/>
      <c r="K197" s="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2:28" x14ac:dyDescent="0.25">
      <c r="B198" s="7"/>
      <c r="C198" s="7"/>
      <c r="D198" s="7"/>
      <c r="H198" s="2"/>
      <c r="I198" s="6"/>
      <c r="J198" s="6"/>
      <c r="K198" s="3"/>
      <c r="N198" s="8"/>
      <c r="O198" s="8"/>
      <c r="P198" s="8"/>
      <c r="Q198" s="7"/>
      <c r="R198" s="7"/>
      <c r="S198" s="7"/>
      <c r="T198" s="7"/>
      <c r="U198" s="7"/>
      <c r="V198" s="7"/>
      <c r="W198" s="7"/>
      <c r="X198" s="7"/>
      <c r="Y198" s="8"/>
      <c r="Z198" s="8"/>
      <c r="AA198" s="8"/>
      <c r="AB198" s="8"/>
    </row>
    <row r="199" spans="2:28" x14ac:dyDescent="0.25">
      <c r="B199" s="7"/>
      <c r="C199" s="7"/>
      <c r="D199" s="7"/>
      <c r="H199" s="2"/>
      <c r="I199" s="6"/>
      <c r="J199" s="6"/>
      <c r="K199" s="3"/>
      <c r="N199" s="8"/>
      <c r="O199" s="8"/>
      <c r="P199" s="8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2:28" x14ac:dyDescent="0.25">
      <c r="B200" s="7"/>
      <c r="C200" s="7"/>
      <c r="D200" s="7"/>
      <c r="H200" s="2"/>
      <c r="I200" s="6"/>
      <c r="J200" s="6"/>
      <c r="K200" s="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2:28" x14ac:dyDescent="0.25">
      <c r="B201" s="7"/>
      <c r="C201" s="7"/>
      <c r="D201" s="7"/>
      <c r="H201" s="2"/>
      <c r="I201" s="6"/>
      <c r="J201" s="6"/>
      <c r="K201" s="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2:28" x14ac:dyDescent="0.25">
      <c r="B202" s="7"/>
      <c r="C202" s="7"/>
      <c r="D202" s="7"/>
      <c r="H202" s="2"/>
      <c r="I202" s="6"/>
      <c r="J202" s="6"/>
      <c r="K202" s="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2:28" x14ac:dyDescent="0.25">
      <c r="B203" s="7"/>
      <c r="C203" s="7"/>
      <c r="D203" s="7"/>
      <c r="H203" s="2"/>
      <c r="I203" s="6"/>
      <c r="J203" s="6"/>
      <c r="K203" s="3"/>
      <c r="N203" s="4"/>
      <c r="O203" s="4"/>
      <c r="P203" s="4"/>
      <c r="R203" s="2"/>
      <c r="X203" s="7"/>
      <c r="Y203" s="7"/>
      <c r="Z203" s="7"/>
      <c r="AA203" s="7"/>
      <c r="AB203" s="7"/>
    </row>
    <row r="204" spans="2:28" x14ac:dyDescent="0.25">
      <c r="B204" s="7"/>
      <c r="C204" s="7"/>
      <c r="D204" s="7"/>
      <c r="H204" s="2"/>
      <c r="I204" s="6"/>
      <c r="J204" s="6"/>
      <c r="K204" s="3"/>
      <c r="N204" s="4"/>
      <c r="O204" s="4"/>
      <c r="P204" s="4"/>
      <c r="Q204" s="4"/>
      <c r="R204" s="4"/>
      <c r="S204" s="4"/>
      <c r="U204" s="4"/>
      <c r="X204" s="7"/>
      <c r="Y204" s="7"/>
      <c r="Z204" s="7"/>
      <c r="AA204" s="7"/>
      <c r="AB204" s="7"/>
    </row>
    <row r="205" spans="2:28" x14ac:dyDescent="0.25">
      <c r="B205" s="7"/>
      <c r="C205" s="7"/>
      <c r="D205" s="7"/>
      <c r="H205" s="2"/>
      <c r="I205" s="6"/>
      <c r="J205" s="6"/>
      <c r="K205" s="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2:28" x14ac:dyDescent="0.25">
      <c r="B206" s="7"/>
      <c r="C206" s="7"/>
      <c r="D206" s="7"/>
      <c r="H206" s="2"/>
      <c r="I206" s="6"/>
      <c r="J206" s="6"/>
      <c r="K206" s="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2:28" x14ac:dyDescent="0.25">
      <c r="B207" s="7"/>
      <c r="C207" s="7"/>
      <c r="D207" s="7"/>
      <c r="H207" s="2"/>
      <c r="I207" s="6"/>
      <c r="J207" s="6"/>
      <c r="K207" s="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2:28" x14ac:dyDescent="0.25">
      <c r="B208" s="8"/>
      <c r="C208" s="8"/>
      <c r="D208" s="8"/>
      <c r="E208" s="5"/>
      <c r="F208" s="5"/>
      <c r="G208" s="5"/>
      <c r="H208" s="5"/>
      <c r="I208" s="6"/>
      <c r="J208" s="6"/>
      <c r="K208" s="9"/>
      <c r="N208" s="8"/>
      <c r="O208" s="8"/>
      <c r="P208" s="8"/>
      <c r="Q208" s="8"/>
      <c r="R208" s="8"/>
      <c r="S208" s="8"/>
      <c r="T208" s="8"/>
      <c r="U208" s="8"/>
      <c r="V208" s="8"/>
      <c r="W208" s="7"/>
      <c r="X208" s="7"/>
      <c r="Y208" s="7"/>
      <c r="Z208" s="7"/>
      <c r="AA208" s="7"/>
      <c r="AB208" s="7"/>
    </row>
    <row r="209" spans="2:28" x14ac:dyDescent="0.25">
      <c r="B209" s="8"/>
      <c r="C209" s="8"/>
      <c r="D209" s="8"/>
      <c r="E209" s="5"/>
      <c r="F209" s="5"/>
      <c r="G209" s="5"/>
      <c r="H209" s="5"/>
      <c r="I209" s="6"/>
      <c r="J209" s="10"/>
      <c r="K209" s="9"/>
      <c r="N209" s="8"/>
      <c r="O209" s="8"/>
      <c r="P209" s="8"/>
      <c r="Q209" s="8"/>
      <c r="R209" s="8"/>
      <c r="S209" s="8"/>
      <c r="T209" s="8"/>
      <c r="U209" s="8"/>
      <c r="V209" s="8"/>
      <c r="W209" s="7"/>
      <c r="X209" s="7"/>
      <c r="Y209" s="7"/>
      <c r="Z209" s="7"/>
      <c r="AA209" s="7"/>
      <c r="AB209" s="7"/>
    </row>
    <row r="210" spans="2:28" x14ac:dyDescent="0.25">
      <c r="B210" s="4"/>
      <c r="C210" s="4"/>
      <c r="D210" s="4"/>
      <c r="E210" s="5"/>
      <c r="F210" s="5"/>
      <c r="G210" s="5"/>
      <c r="H210" s="5"/>
      <c r="I210" s="6"/>
      <c r="J210" s="6"/>
      <c r="K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</sheetData>
  <hyperlinks>
    <hyperlink ref="P143" r:id="rId1" xr:uid="{C24AC716-CDB0-4614-8073-E83C288D0906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" sqref="H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81F5-12EC-4C6D-A080-B20CB2388E02}">
  <dimension ref="A1"/>
  <sheetViews>
    <sheetView workbookViewId="0">
      <selection activeCell="G10" sqref="G10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07EE-3AAD-4133-840B-424F1FF10F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9455-4555-4676-B2DD-A5D36DD3BD66}">
  <dimension ref="A1"/>
  <sheetViews>
    <sheetView workbookViewId="0">
      <selection activeCell="B31" sqref="B31:D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 153 kinderen</vt:lpstr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1934-202590jaar</dc:creator>
  <cp:lastModifiedBy>lvermeulen1328@outlook.com</cp:lastModifiedBy>
  <dcterms:created xsi:type="dcterms:W3CDTF">2015-06-05T18:19:34Z</dcterms:created>
  <dcterms:modified xsi:type="dcterms:W3CDTF">2025-05-04T11:55:23Z</dcterms:modified>
</cp:coreProperties>
</file>